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 activeTab="1"/>
  </bookViews>
  <sheets>
    <sheet name="Приложение №4" sheetId="1" r:id="rId1"/>
    <sheet name="Приложение №4 (Протокол 81)" sheetId="2" r:id="rId2"/>
  </sheets>
  <definedNames>
    <definedName name="_xlnm.Print_Titles" localSheetId="0">'Приложение №4'!$6:$9</definedName>
    <definedName name="_xlnm.Print_Titles" localSheetId="1">'Приложение №4 (Протокол 81)'!$6:$9</definedName>
  </definedNames>
  <calcPr calcId="124519"/>
</workbook>
</file>

<file path=xl/calcChain.xml><?xml version="1.0" encoding="utf-8"?>
<calcChain xmlns="http://schemas.openxmlformats.org/spreadsheetml/2006/main">
  <c r="N107" i="2"/>
  <c r="M107"/>
  <c r="L107"/>
  <c r="K107"/>
  <c r="J107"/>
  <c r="I107"/>
  <c r="H107"/>
  <c r="G107"/>
  <c r="F107"/>
  <c r="E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107" s="1"/>
  <c r="D10" i="1" l="1"/>
  <c r="D107" s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E107"/>
  <c r="F107"/>
  <c r="G107"/>
  <c r="H107"/>
  <c r="I107"/>
  <c r="J107"/>
  <c r="K107"/>
  <c r="L107"/>
  <c r="M107"/>
  <c r="N107"/>
</calcChain>
</file>

<file path=xl/sharedStrings.xml><?xml version="1.0" encoding="utf-8"?>
<sst xmlns="http://schemas.openxmlformats.org/spreadsheetml/2006/main" count="248" uniqueCount="118">
  <si>
    <t>ИТОГО ПО РЕСПУБЛИКЕ БАШКОРТОСТАН:</t>
  </si>
  <si>
    <t>ООО "Медсервис"</t>
  </si>
  <si>
    <t>НУЗ "Узловая больница на станции Стерлитамак ОАО "РЖД"</t>
  </si>
  <si>
    <t>жен.</t>
  </si>
  <si>
    <t>муж.</t>
  </si>
  <si>
    <t>55 лет и
старше</t>
  </si>
  <si>
    <t>60 лет и
старше</t>
  </si>
  <si>
    <t>18-54 года</t>
  </si>
  <si>
    <t>18-59 лет</t>
  </si>
  <si>
    <t>5-17 лет</t>
  </si>
  <si>
    <t>1-4 года</t>
  </si>
  <si>
    <t>до 1 года</t>
  </si>
  <si>
    <t>старше
трудоспособного
возраста</t>
  </si>
  <si>
    <t>трудоспособный
возраст</t>
  </si>
  <si>
    <t>моложе трудоспособного
возраста</t>
  </si>
  <si>
    <t>В том числе по группам застрахованных лиц</t>
  </si>
  <si>
    <t>Численность прикрепленных
застрахованных
лиц</t>
  </si>
  <si>
    <t>Медицинские организации</t>
  </si>
  <si>
    <t>№
п/п</t>
  </si>
  <si>
    <t>Численность застрахованных по ОМС лиц в Республике Башкортостан, прикрепленных к МО, по состоянию на 01.04.2017 г.</t>
  </si>
  <si>
    <t>Приложение № 4 к Соглашению</t>
  </si>
  <si>
    <t>НУЗ "Дорожный центр восстановительной медицины и реабилитации ОАО "РЖД"</t>
  </si>
  <si>
    <t>ГБУЗ РБ Белебеевская ЦРБ</t>
  </si>
  <si>
    <t>ГБУЗ РБ  Давлекановская ЦРБ</t>
  </si>
  <si>
    <t>ГБУЗ РБ  Бижбулякская ЦРБ</t>
  </si>
  <si>
    <t>ГБУЗ РБ  Ермекеевская ЦРБ</t>
  </si>
  <si>
    <t>ГБУЗ РБ  Миякинская ЦРБ</t>
  </si>
  <si>
    <t>ГБУЗ РБ Раевская ЦРБ</t>
  </si>
  <si>
    <t>ГБУЗ РБ Белорецкая ЦРКБ (с учетом реорг. ГБУЗ РБ Белорецкий родильный дом)</t>
  </si>
  <si>
    <t>ГАУЗ РБ Учалинская ЦГБ</t>
  </si>
  <si>
    <t>ГБУЗ РБ Аскаровская ЦРБ</t>
  </si>
  <si>
    <t>ГБУЗ РБ Бурзянская ЦРБ</t>
  </si>
  <si>
    <t>ФГБУЗ МСЧ № 142 ФМБА России</t>
  </si>
  <si>
    <t>ГБУЗ РБ Бирская ЦРБ</t>
  </si>
  <si>
    <t>ГБУЗ РБ Дюртюлинская ЦРБ</t>
  </si>
  <si>
    <t>ГБУЗ РБ ГБ г. Нефтекамск (без  обособленного структурного подразделения, реорганизованного в соответствии с распоряжением Правительства Республики Башкортостан от 31.10.2014 № 1158-р, ранее именуемое ГБУЗ РБ Агидельская ГБ)</t>
  </si>
  <si>
    <t>Обособленное структурное подразделение ГБУЗ РБ ГБ г. Нефтекамск, реорганизованное в соответствии с распоряжением Правительства Республики Башкортостан от 31.10.2014 № 1158-р, ранее именуемое ГБУЗ РБ Агидельская ГБ</t>
  </si>
  <si>
    <t>ГБУЗ РБ Янаульская ЦРБ</t>
  </si>
  <si>
    <t>ГБУЗ РБ Аскинская ЦРБ</t>
  </si>
  <si>
    <t>ГБУЗ РБ  Балтачевская ЦРБ</t>
  </si>
  <si>
    <t>ГБУЗ РБ  Бураевская ЦРБ</t>
  </si>
  <si>
    <t>ГБУЗ РБ  Верхне-Татышлинская ЦРБ</t>
  </si>
  <si>
    <t>ГБУЗ РБ Калтасинская ЦРБ</t>
  </si>
  <si>
    <t>ГБУЗ РБ  Караидельская ЦРБ</t>
  </si>
  <si>
    <t>ГБУЗ РБ Краснокамская ЦРБ</t>
  </si>
  <si>
    <t>ГБУЗ РБ  Мишкинская ЦРБ</t>
  </si>
  <si>
    <t>ГБУЗ РБ Месягутовская ЦРБ</t>
  </si>
  <si>
    <t>ГБУЗ РБ Белокатайская ЦРБ</t>
  </si>
  <si>
    <t>ГБУЗ РБ Большеустьикинская ЦРБ</t>
  </si>
  <si>
    <t>ГБУЗ РБ  Кигинская ЦРБ</t>
  </si>
  <si>
    <t>ГБУЗ РБ Малоязовская ЦРБ</t>
  </si>
  <si>
    <t>ГБУЗ РБ ЦГБ г. Сибай</t>
  </si>
  <si>
    <t>ГБУЗ РБ Баймакская ЦГБ</t>
  </si>
  <si>
    <t>ГБУЗ РБ Акъярская ЦРБ</t>
  </si>
  <si>
    <t>ГБУЗ РБ Зилаирская ЦРБ</t>
  </si>
  <si>
    <t>ГБУЗ РБ КБ № 1 г. Стерлитамак</t>
  </si>
  <si>
    <t>ГБУЗ РБ Городская больница № 2 г. Стерлитамак (с учетом реорг. ГБУЗ РБ Городская поликлиника № 6 г. Стерлитамак)</t>
  </si>
  <si>
    <t>ГБУЗ РБ ГБ № 3 г. Стерлитамак (с учетом реорг. ГБУЗ РБ Городская поликлиника № 1 г. Стерлитамак)</t>
  </si>
  <si>
    <t>ГБУЗ РБ Городская больница № 4 г. Стерлитамак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Стерлитамакская ЦРП)</t>
  </si>
  <si>
    <t>Обособленное структурное подразделение ГБУЗ РБ Городская больница № 4 г. Стерлитамак, реорганизованное в соответствии с распоряжением Правительства Республики Башкортостан от 31.10.2014 № 1157-р, ранее именуемое ГБУЗ РБ Стерлитамакская ЦРП</t>
  </si>
  <si>
    <t>ГБУЗ РБ Детская больница г. Стерлитамак</t>
  </si>
  <si>
    <t>ГБУЗ РБ Ишимбайская ЦРБ</t>
  </si>
  <si>
    <t>ГБУЗ РБ ГБ г. Кумертау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Ермолаевская ЦРБ)</t>
  </si>
  <si>
    <t>Обособленное структурное подразделение ГБУЗ РБ ГБ г. Кумертау, реорганизованное в соответствии с распоряжением Правительства Республики Башкортостан от 31.10.2014 № 1157-р, ранее именуемое ГБУЗ РБ Ермолаевская ЦРБ</t>
  </si>
  <si>
    <t>ГБУЗ РБ Мелеузовская ЦРБ</t>
  </si>
  <si>
    <t>ГБУЗ РБ ГБ г. Салават (с учетом ГБУЗ РБ ДГБ г. Салават)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</si>
  <si>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</si>
  <si>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</si>
  <si>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</si>
  <si>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</si>
  <si>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</si>
  <si>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</si>
  <si>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ГБУЗ РБ Туймазинская ЦРБ</t>
  </si>
  <si>
    <t>ГБУЗ РБ ГБ № 1 г. Октябрьский</t>
  </si>
  <si>
    <t>ГБУЗ РБ Бакалинская ЦРБ</t>
  </si>
  <si>
    <t>ГБУЗ РБ Верхнеяркеевская ЦРБ</t>
  </si>
  <si>
    <t>ГБУЗ РБ Шаранская ЦРБ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</si>
  <si>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</si>
  <si>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</si>
  <si>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</si>
  <si>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</si>
  <si>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</si>
  <si>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</si>
  <si>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</si>
  <si>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</si>
  <si>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Языковская ЦРБ</t>
  </si>
  <si>
    <t>ГБУЗ РБ Чишминская ЦРБ</t>
  </si>
  <si>
    <t>ГБУЗ РБ Детская поликлиника № 2 г . Уфа</t>
  </si>
  <si>
    <t>ГБУЗ РБ Детская поликлиника № 3 г. Уфа</t>
  </si>
  <si>
    <t>ГБУЗ РБ Детская поликлиника № 4 г. Уфа</t>
  </si>
  <si>
    <t>ГБУЗ РБ Детская поликлиника № 5 г. Уфа</t>
  </si>
  <si>
    <t>ГБУЗ РБ Детская поликлиника № 6 г. Уфа</t>
  </si>
  <si>
    <t>ГБУЗ РБ Поликлиника № 1 г. Уфа (с учетом реорг ГБУЗ РБ Поликлиника № 49 г. Уфа)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</si>
  <si>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</si>
  <si>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</si>
  <si>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</si>
  <si>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</si>
  <si>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</si>
  <si>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</si>
  <si>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</si>
  <si>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 (с учетом реорг. ГБУЗ РБ Поликлиника № 33 г. Уфа)</t>
  </si>
  <si>
    <t>ГБУЗ РБ Поликлиника № 51 г. Уфа</t>
  </si>
  <si>
    <t>ГБУЗ РБ Поликлиника № 52 г. Уфа</t>
  </si>
  <si>
    <t>ГБУЗ РБ ГКБ Демского района г. Уфа</t>
  </si>
  <si>
    <t>ГБУЗ РБ ГКБ № 5 г. Уфа  (с учетом ГБУЗ РБ Поликлиника № 40 г. Уфа)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</si>
  <si>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</si>
  <si>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</si>
  <si>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</si>
  <si>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</si>
  <si>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</si>
  <si>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>ГБУЗ РБ ГДКБ № 17 г. Уфа (с учетом ГБУЗ РБ Детская поликлиника № 8 г. Уфа)</t>
  </si>
  <si>
    <t>ГБУЗ РБ ГКБ № 18 г. Уфа</t>
  </si>
  <si>
    <t>ФГБОУ ВО БГМУ Минздрава России</t>
  </si>
  <si>
    <t>Поликлиника УНЦ РАН</t>
  </si>
  <si>
    <t>ГБУЗ РБ ГКБ № 21 г. Уфа (без  обособленного структурного подразделения, реорганизованного в соответствии с распоряжением Правительства Республики Башкортостан от 31.10.2014 №1157-р, ранее именуемое ГБУЗ РБ Уфимская ЦРП)</t>
  </si>
  <si>
    <t>Обособленное структурное подразделение ГБУЗ РБ ГКБ № 21 г. Уфа, реорганизованное в соответствии с распоряжением Правительства Республики Башкортостан от 31.10.2014 № 1157-р, ранее именуемое ГБУЗ РБ Уфимская ЦРП</t>
  </si>
  <si>
    <t>Численность застрахованных по ОМС лиц в Республике Башкортостан, прикрепленных к МО, по состоянию на 01.04.2017 г. (в редакции Протокола № 81 от 08.02.2018 года).</t>
  </si>
  <si>
    <t>УФИЦ РАН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</si>
</sst>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/>
    <xf numFmtId="3" fontId="6" fillId="2" borderId="1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right"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7"/>
  <sheetViews>
    <sheetView zoomScale="90" zoomScaleNormal="90" workbookViewId="0">
      <pane xSplit="3" ySplit="9" topLeftCell="G101" activePane="bottomRight" state="frozen"/>
      <selection pane="topRight" activeCell="C1" sqref="C1"/>
      <selection pane="bottomLeft" activeCell="A8" sqref="A8"/>
      <selection pane="bottomRight" activeCell="K2" sqref="K2:N2"/>
    </sheetView>
  </sheetViews>
  <sheetFormatPr defaultRowHeight="15.75"/>
  <cols>
    <col min="1" max="1" width="5.7109375" style="1" customWidth="1"/>
    <col min="2" max="2" width="6.42578125" style="4" customWidth="1"/>
    <col min="3" max="3" width="39.85546875" style="3" customWidth="1"/>
    <col min="4" max="4" width="16.85546875" style="2" customWidth="1"/>
    <col min="5" max="5" width="13.140625" style="2" customWidth="1"/>
    <col min="6" max="6" width="12.140625" style="2" customWidth="1"/>
    <col min="7" max="7" width="11.85546875" style="2" customWidth="1"/>
    <col min="8" max="8" width="13" style="2" customWidth="1"/>
    <col min="9" max="9" width="12.7109375" style="2" customWidth="1"/>
    <col min="10" max="10" width="13.28515625" style="2" customWidth="1"/>
    <col min="11" max="12" width="14" style="2" customWidth="1"/>
    <col min="13" max="13" width="13.28515625" style="2" customWidth="1"/>
    <col min="14" max="14" width="12.42578125" style="2" customWidth="1"/>
    <col min="15" max="24" width="18.5703125" style="1" customWidth="1"/>
    <col min="25" max="16384" width="9.140625" style="1"/>
  </cols>
  <sheetData>
    <row r="1" spans="2:16" ht="12.75" customHeight="1"/>
    <row r="2" spans="2:16" ht="18.75">
      <c r="K2" s="24" t="s">
        <v>20</v>
      </c>
      <c r="L2" s="24"/>
      <c r="M2" s="24"/>
      <c r="N2" s="24"/>
    </row>
    <row r="3" spans="2:16" ht="15.75" customHeight="1">
      <c r="K3" s="17"/>
      <c r="L3" s="17"/>
      <c r="M3" s="17"/>
      <c r="N3" s="17"/>
    </row>
    <row r="4" spans="2:16" ht="30.75" customHeight="1">
      <c r="B4" s="23" t="s">
        <v>19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6" ht="18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6" s="13" customFormat="1" ht="21" customHeight="1">
      <c r="B6" s="25" t="s">
        <v>18</v>
      </c>
      <c r="C6" s="25" t="s">
        <v>17</v>
      </c>
      <c r="D6" s="21" t="s">
        <v>16</v>
      </c>
      <c r="E6" s="22" t="s">
        <v>15</v>
      </c>
      <c r="F6" s="22"/>
      <c r="G6" s="22"/>
      <c r="H6" s="22"/>
      <c r="I6" s="22"/>
      <c r="J6" s="22"/>
      <c r="K6" s="22"/>
      <c r="L6" s="22"/>
      <c r="M6" s="22"/>
      <c r="N6" s="22"/>
      <c r="P6" s="14"/>
    </row>
    <row r="7" spans="2:16" s="13" customFormat="1" ht="50.25" customHeight="1">
      <c r="B7" s="26"/>
      <c r="C7" s="26"/>
      <c r="D7" s="22"/>
      <c r="E7" s="21" t="s">
        <v>14</v>
      </c>
      <c r="F7" s="22"/>
      <c r="G7" s="22"/>
      <c r="H7" s="22"/>
      <c r="I7" s="22"/>
      <c r="J7" s="22"/>
      <c r="K7" s="21" t="s">
        <v>13</v>
      </c>
      <c r="L7" s="22"/>
      <c r="M7" s="21" t="s">
        <v>12</v>
      </c>
      <c r="N7" s="22"/>
    </row>
    <row r="8" spans="2:16" s="13" customFormat="1" ht="28.5" customHeight="1">
      <c r="B8" s="26"/>
      <c r="C8" s="26"/>
      <c r="D8" s="22"/>
      <c r="E8" s="22" t="s">
        <v>11</v>
      </c>
      <c r="F8" s="22"/>
      <c r="G8" s="22" t="s">
        <v>10</v>
      </c>
      <c r="H8" s="22"/>
      <c r="I8" s="22" t="s">
        <v>9</v>
      </c>
      <c r="J8" s="22"/>
      <c r="K8" s="15" t="s">
        <v>8</v>
      </c>
      <c r="L8" s="15" t="s">
        <v>7</v>
      </c>
      <c r="M8" s="16" t="s">
        <v>6</v>
      </c>
      <c r="N8" s="16" t="s">
        <v>5</v>
      </c>
    </row>
    <row r="9" spans="2:16" s="13" customFormat="1" ht="21.75" customHeight="1">
      <c r="B9" s="26"/>
      <c r="C9" s="26"/>
      <c r="D9" s="22"/>
      <c r="E9" s="15" t="s">
        <v>4</v>
      </c>
      <c r="F9" s="15" t="s">
        <v>3</v>
      </c>
      <c r="G9" s="15" t="s">
        <v>4</v>
      </c>
      <c r="H9" s="15" t="s">
        <v>3</v>
      </c>
      <c r="I9" s="15" t="s">
        <v>4</v>
      </c>
      <c r="J9" s="15" t="s">
        <v>3</v>
      </c>
      <c r="K9" s="15" t="s">
        <v>4</v>
      </c>
      <c r="L9" s="15" t="s">
        <v>3</v>
      </c>
      <c r="M9" s="15" t="s">
        <v>4</v>
      </c>
      <c r="N9" s="15" t="s">
        <v>3</v>
      </c>
    </row>
    <row r="10" spans="2:16">
      <c r="B10" s="7">
        <v>1</v>
      </c>
      <c r="C10" s="10" t="s">
        <v>22</v>
      </c>
      <c r="D10" s="9">
        <f t="shared" ref="D10:D41" si="0">SUM(E10:N10)</f>
        <v>91184</v>
      </c>
      <c r="E10" s="8">
        <v>465</v>
      </c>
      <c r="F10" s="8">
        <v>438</v>
      </c>
      <c r="G10" s="8">
        <v>2451</v>
      </c>
      <c r="H10" s="8">
        <v>2295</v>
      </c>
      <c r="I10" s="8">
        <v>6845</v>
      </c>
      <c r="J10" s="8">
        <v>6573</v>
      </c>
      <c r="K10" s="8">
        <v>25990</v>
      </c>
      <c r="L10" s="8">
        <v>22354</v>
      </c>
      <c r="M10" s="8">
        <v>7354</v>
      </c>
      <c r="N10" s="8">
        <v>16419</v>
      </c>
    </row>
    <row r="11" spans="2:16">
      <c r="B11" s="7">
        <v>2</v>
      </c>
      <c r="C11" s="10" t="s">
        <v>23</v>
      </c>
      <c r="D11" s="9">
        <f t="shared" si="0"/>
        <v>40265</v>
      </c>
      <c r="E11" s="8">
        <v>219</v>
      </c>
      <c r="F11" s="8">
        <v>203</v>
      </c>
      <c r="G11" s="8">
        <v>1120</v>
      </c>
      <c r="H11" s="8">
        <v>1023</v>
      </c>
      <c r="I11" s="8">
        <v>3301</v>
      </c>
      <c r="J11" s="8">
        <v>3120</v>
      </c>
      <c r="K11" s="8">
        <v>11768</v>
      </c>
      <c r="L11" s="8">
        <v>9751</v>
      </c>
      <c r="M11" s="8">
        <v>2914</v>
      </c>
      <c r="N11" s="8">
        <v>6846</v>
      </c>
    </row>
    <row r="12" spans="2:16">
      <c r="B12" s="7">
        <v>3</v>
      </c>
      <c r="C12" s="10" t="s">
        <v>24</v>
      </c>
      <c r="D12" s="9">
        <f t="shared" si="0"/>
        <v>25032</v>
      </c>
      <c r="E12" s="8">
        <v>134</v>
      </c>
      <c r="F12" s="8">
        <v>124</v>
      </c>
      <c r="G12" s="8">
        <v>577</v>
      </c>
      <c r="H12" s="8">
        <v>585</v>
      </c>
      <c r="I12" s="8">
        <v>2028</v>
      </c>
      <c r="J12" s="8">
        <v>1934</v>
      </c>
      <c r="K12" s="8">
        <v>7743</v>
      </c>
      <c r="L12" s="8">
        <v>5740</v>
      </c>
      <c r="M12" s="8">
        <v>1976</v>
      </c>
      <c r="N12" s="8">
        <v>4191</v>
      </c>
    </row>
    <row r="13" spans="2:16">
      <c r="B13" s="7">
        <v>4</v>
      </c>
      <c r="C13" s="10" t="s">
        <v>25</v>
      </c>
      <c r="D13" s="9">
        <f t="shared" si="0"/>
        <v>15449</v>
      </c>
      <c r="E13" s="8">
        <v>69</v>
      </c>
      <c r="F13" s="8">
        <v>72</v>
      </c>
      <c r="G13" s="8">
        <v>357</v>
      </c>
      <c r="H13" s="8">
        <v>354</v>
      </c>
      <c r="I13" s="8">
        <v>1124</v>
      </c>
      <c r="J13" s="8">
        <v>1073</v>
      </c>
      <c r="K13" s="8">
        <v>4709</v>
      </c>
      <c r="L13" s="8">
        <v>3517</v>
      </c>
      <c r="M13" s="8">
        <v>1359</v>
      </c>
      <c r="N13" s="8">
        <v>2815</v>
      </c>
    </row>
    <row r="14" spans="2:16">
      <c r="B14" s="7">
        <v>5</v>
      </c>
      <c r="C14" s="10" t="s">
        <v>26</v>
      </c>
      <c r="D14" s="9">
        <f t="shared" si="0"/>
        <v>29203</v>
      </c>
      <c r="E14" s="8">
        <v>158</v>
      </c>
      <c r="F14" s="8">
        <v>154</v>
      </c>
      <c r="G14" s="8">
        <v>772</v>
      </c>
      <c r="H14" s="8">
        <v>725</v>
      </c>
      <c r="I14" s="8">
        <v>2209</v>
      </c>
      <c r="J14" s="8">
        <v>2160</v>
      </c>
      <c r="K14" s="8">
        <v>8984</v>
      </c>
      <c r="L14" s="8">
        <v>6674</v>
      </c>
      <c r="M14" s="8">
        <v>2283</v>
      </c>
      <c r="N14" s="8">
        <v>5084</v>
      </c>
    </row>
    <row r="15" spans="2:16">
      <c r="B15" s="7">
        <v>6</v>
      </c>
      <c r="C15" s="10" t="s">
        <v>27</v>
      </c>
      <c r="D15" s="9">
        <f t="shared" si="0"/>
        <v>44760</v>
      </c>
      <c r="E15" s="8">
        <v>211</v>
      </c>
      <c r="F15" s="8">
        <v>218</v>
      </c>
      <c r="G15" s="8">
        <v>1212</v>
      </c>
      <c r="H15" s="8">
        <v>1137</v>
      </c>
      <c r="I15" s="8">
        <v>3442</v>
      </c>
      <c r="J15" s="8">
        <v>3254</v>
      </c>
      <c r="K15" s="8">
        <v>13848</v>
      </c>
      <c r="L15" s="8">
        <v>10950</v>
      </c>
      <c r="M15" s="8">
        <v>3188</v>
      </c>
      <c r="N15" s="8">
        <v>7300</v>
      </c>
    </row>
    <row r="16" spans="2:16" ht="47.25">
      <c r="B16" s="7">
        <v>7</v>
      </c>
      <c r="C16" s="10" t="s">
        <v>28</v>
      </c>
      <c r="D16" s="9">
        <f t="shared" si="0"/>
        <v>103561</v>
      </c>
      <c r="E16" s="8">
        <v>634</v>
      </c>
      <c r="F16" s="8">
        <v>601</v>
      </c>
      <c r="G16" s="8">
        <v>3203</v>
      </c>
      <c r="H16" s="8">
        <v>2846</v>
      </c>
      <c r="I16" s="8">
        <v>8674</v>
      </c>
      <c r="J16" s="8">
        <v>8329</v>
      </c>
      <c r="K16" s="8">
        <v>28974</v>
      </c>
      <c r="L16" s="8">
        <v>24945</v>
      </c>
      <c r="M16" s="8">
        <v>7302</v>
      </c>
      <c r="N16" s="8">
        <v>18053</v>
      </c>
    </row>
    <row r="17" spans="2:14" ht="17.25" customHeight="1">
      <c r="B17" s="7">
        <v>8</v>
      </c>
      <c r="C17" s="10" t="s">
        <v>29</v>
      </c>
      <c r="D17" s="9">
        <f t="shared" si="0"/>
        <v>73391</v>
      </c>
      <c r="E17" s="8">
        <v>411</v>
      </c>
      <c r="F17" s="8">
        <v>410</v>
      </c>
      <c r="G17" s="8">
        <v>2288</v>
      </c>
      <c r="H17" s="8">
        <v>2147</v>
      </c>
      <c r="I17" s="8">
        <v>6255</v>
      </c>
      <c r="J17" s="8">
        <v>5920</v>
      </c>
      <c r="K17" s="8">
        <v>21367</v>
      </c>
      <c r="L17" s="8">
        <v>17250</v>
      </c>
      <c r="M17" s="8">
        <v>5333</v>
      </c>
      <c r="N17" s="8">
        <v>12010</v>
      </c>
    </row>
    <row r="18" spans="2:14" ht="18" customHeight="1">
      <c r="B18" s="7">
        <v>9</v>
      </c>
      <c r="C18" s="10" t="s">
        <v>30</v>
      </c>
      <c r="D18" s="9">
        <f t="shared" si="0"/>
        <v>42578</v>
      </c>
      <c r="E18" s="8">
        <v>242</v>
      </c>
      <c r="F18" s="8">
        <v>291</v>
      </c>
      <c r="G18" s="8">
        <v>1403</v>
      </c>
      <c r="H18" s="8">
        <v>1370</v>
      </c>
      <c r="I18" s="8">
        <v>4443</v>
      </c>
      <c r="J18" s="8">
        <v>4258</v>
      </c>
      <c r="K18" s="8">
        <v>12530</v>
      </c>
      <c r="L18" s="8">
        <v>10081</v>
      </c>
      <c r="M18" s="8">
        <v>2332</v>
      </c>
      <c r="N18" s="8">
        <v>5628</v>
      </c>
    </row>
    <row r="19" spans="2:14" ht="18.75" customHeight="1">
      <c r="B19" s="7">
        <v>10</v>
      </c>
      <c r="C19" s="10" t="s">
        <v>31</v>
      </c>
      <c r="D19" s="9">
        <f t="shared" si="0"/>
        <v>18358</v>
      </c>
      <c r="E19" s="8">
        <v>113</v>
      </c>
      <c r="F19" s="8">
        <v>98</v>
      </c>
      <c r="G19" s="8">
        <v>717</v>
      </c>
      <c r="H19" s="8">
        <v>642</v>
      </c>
      <c r="I19" s="8">
        <v>2092</v>
      </c>
      <c r="J19" s="8">
        <v>1998</v>
      </c>
      <c r="K19" s="8">
        <v>5620</v>
      </c>
      <c r="L19" s="8">
        <v>4423</v>
      </c>
      <c r="M19" s="8">
        <v>783</v>
      </c>
      <c r="N19" s="8">
        <v>1872</v>
      </c>
    </row>
    <row r="20" spans="2:14" ht="20.25" customHeight="1">
      <c r="B20" s="7">
        <v>11</v>
      </c>
      <c r="C20" s="10" t="s">
        <v>32</v>
      </c>
      <c r="D20" s="9">
        <f t="shared" si="0"/>
        <v>15139</v>
      </c>
      <c r="E20" s="8">
        <v>62</v>
      </c>
      <c r="F20" s="8">
        <v>65</v>
      </c>
      <c r="G20" s="8">
        <v>351</v>
      </c>
      <c r="H20" s="8">
        <v>315</v>
      </c>
      <c r="I20" s="8">
        <v>1120</v>
      </c>
      <c r="J20" s="8">
        <v>1103</v>
      </c>
      <c r="K20" s="8">
        <v>4685</v>
      </c>
      <c r="L20" s="8">
        <v>4189</v>
      </c>
      <c r="M20" s="8">
        <v>1024</v>
      </c>
      <c r="N20" s="8">
        <v>2225</v>
      </c>
    </row>
    <row r="21" spans="2:14" ht="20.25" customHeight="1">
      <c r="B21" s="7">
        <v>12</v>
      </c>
      <c r="C21" s="10" t="s">
        <v>33</v>
      </c>
      <c r="D21" s="9">
        <f t="shared" si="0"/>
        <v>57900</v>
      </c>
      <c r="E21" s="8">
        <v>427</v>
      </c>
      <c r="F21" s="8">
        <v>359</v>
      </c>
      <c r="G21" s="8">
        <v>1852</v>
      </c>
      <c r="H21" s="8">
        <v>1799</v>
      </c>
      <c r="I21" s="8">
        <v>4996</v>
      </c>
      <c r="J21" s="8">
        <v>4620</v>
      </c>
      <c r="K21" s="8">
        <v>16356</v>
      </c>
      <c r="L21" s="8">
        <v>14468</v>
      </c>
      <c r="M21" s="8">
        <v>4051</v>
      </c>
      <c r="N21" s="8">
        <v>8972</v>
      </c>
    </row>
    <row r="22" spans="2:14" ht="20.25" customHeight="1">
      <c r="B22" s="7">
        <v>13</v>
      </c>
      <c r="C22" s="10" t="s">
        <v>34</v>
      </c>
      <c r="D22" s="9">
        <f t="shared" si="0"/>
        <v>61214</v>
      </c>
      <c r="E22" s="8">
        <v>346</v>
      </c>
      <c r="F22" s="8">
        <v>330</v>
      </c>
      <c r="G22" s="8">
        <v>1789</v>
      </c>
      <c r="H22" s="8">
        <v>1568</v>
      </c>
      <c r="I22" s="8">
        <v>4638</v>
      </c>
      <c r="J22" s="8">
        <v>4485</v>
      </c>
      <c r="K22" s="8">
        <v>17993</v>
      </c>
      <c r="L22" s="8">
        <v>14727</v>
      </c>
      <c r="M22" s="8">
        <v>4779</v>
      </c>
      <c r="N22" s="8">
        <v>10559</v>
      </c>
    </row>
    <row r="23" spans="2:14" ht="117" customHeight="1">
      <c r="B23" s="7">
        <v>14</v>
      </c>
      <c r="C23" s="10" t="s">
        <v>35</v>
      </c>
      <c r="D23" s="9">
        <f t="shared" si="0"/>
        <v>137457</v>
      </c>
      <c r="E23" s="8">
        <v>953</v>
      </c>
      <c r="F23" s="8">
        <v>837</v>
      </c>
      <c r="G23" s="8">
        <v>4320</v>
      </c>
      <c r="H23" s="8">
        <v>4145</v>
      </c>
      <c r="I23" s="8">
        <v>10548</v>
      </c>
      <c r="J23" s="8">
        <v>9853</v>
      </c>
      <c r="K23" s="8">
        <v>39512</v>
      </c>
      <c r="L23" s="8">
        <v>37138</v>
      </c>
      <c r="M23" s="8">
        <v>8994</v>
      </c>
      <c r="N23" s="8">
        <v>21157</v>
      </c>
    </row>
    <row r="24" spans="2:14" ht="114.75" customHeight="1">
      <c r="B24" s="7">
        <v>15</v>
      </c>
      <c r="C24" s="10" t="s">
        <v>36</v>
      </c>
      <c r="D24" s="9">
        <f t="shared" si="0"/>
        <v>17647</v>
      </c>
      <c r="E24" s="8">
        <v>69</v>
      </c>
      <c r="F24" s="8">
        <v>71</v>
      </c>
      <c r="G24" s="8">
        <v>446</v>
      </c>
      <c r="H24" s="8">
        <v>425</v>
      </c>
      <c r="I24" s="8">
        <v>1128</v>
      </c>
      <c r="J24" s="8">
        <v>1071</v>
      </c>
      <c r="K24" s="8">
        <v>5629</v>
      </c>
      <c r="L24" s="8">
        <v>4808</v>
      </c>
      <c r="M24" s="8">
        <v>1119</v>
      </c>
      <c r="N24" s="8">
        <v>2881</v>
      </c>
    </row>
    <row r="25" spans="2:14">
      <c r="B25" s="7">
        <v>16</v>
      </c>
      <c r="C25" s="10" t="s">
        <v>37</v>
      </c>
      <c r="D25" s="9">
        <f t="shared" si="0"/>
        <v>46309</v>
      </c>
      <c r="E25" s="8">
        <v>279</v>
      </c>
      <c r="F25" s="8">
        <v>214</v>
      </c>
      <c r="G25" s="8">
        <v>1323</v>
      </c>
      <c r="H25" s="8">
        <v>1163</v>
      </c>
      <c r="I25" s="8">
        <v>3783</v>
      </c>
      <c r="J25" s="8">
        <v>3521</v>
      </c>
      <c r="K25" s="8">
        <v>13617</v>
      </c>
      <c r="L25" s="8">
        <v>11025</v>
      </c>
      <c r="M25" s="8">
        <v>3536</v>
      </c>
      <c r="N25" s="8">
        <v>7848</v>
      </c>
    </row>
    <row r="26" spans="2:14">
      <c r="B26" s="7">
        <v>17</v>
      </c>
      <c r="C26" s="10" t="s">
        <v>38</v>
      </c>
      <c r="D26" s="9">
        <f t="shared" si="0"/>
        <v>21641</v>
      </c>
      <c r="E26" s="8">
        <v>102</v>
      </c>
      <c r="F26" s="8">
        <v>116</v>
      </c>
      <c r="G26" s="8">
        <v>597</v>
      </c>
      <c r="H26" s="8">
        <v>611</v>
      </c>
      <c r="I26" s="8">
        <v>1838</v>
      </c>
      <c r="J26" s="8">
        <v>1786</v>
      </c>
      <c r="K26" s="8">
        <v>6674</v>
      </c>
      <c r="L26" s="8">
        <v>5115</v>
      </c>
      <c r="M26" s="8">
        <v>1594</v>
      </c>
      <c r="N26" s="8">
        <v>3208</v>
      </c>
    </row>
    <row r="27" spans="2:14">
      <c r="B27" s="7">
        <v>18</v>
      </c>
      <c r="C27" s="10" t="s">
        <v>39</v>
      </c>
      <c r="D27" s="9">
        <f t="shared" si="0"/>
        <v>20929</v>
      </c>
      <c r="E27" s="8">
        <v>87</v>
      </c>
      <c r="F27" s="8">
        <v>106</v>
      </c>
      <c r="G27" s="8">
        <v>531</v>
      </c>
      <c r="H27" s="8">
        <v>503</v>
      </c>
      <c r="I27" s="8">
        <v>1686</v>
      </c>
      <c r="J27" s="8">
        <v>1524</v>
      </c>
      <c r="K27" s="8">
        <v>6303</v>
      </c>
      <c r="L27" s="8">
        <v>4747</v>
      </c>
      <c r="M27" s="8">
        <v>1775</v>
      </c>
      <c r="N27" s="8">
        <v>3667</v>
      </c>
    </row>
    <row r="28" spans="2:14">
      <c r="B28" s="7">
        <v>19</v>
      </c>
      <c r="C28" s="10" t="s">
        <v>40</v>
      </c>
      <c r="D28" s="9">
        <f t="shared" si="0"/>
        <v>23977</v>
      </c>
      <c r="E28" s="8">
        <v>108</v>
      </c>
      <c r="F28" s="8">
        <v>103</v>
      </c>
      <c r="G28" s="8">
        <v>571</v>
      </c>
      <c r="H28" s="8">
        <v>521</v>
      </c>
      <c r="I28" s="8">
        <v>1683</v>
      </c>
      <c r="J28" s="8">
        <v>1571</v>
      </c>
      <c r="K28" s="8">
        <v>7057</v>
      </c>
      <c r="L28" s="8">
        <v>5106</v>
      </c>
      <c r="M28" s="8">
        <v>2321</v>
      </c>
      <c r="N28" s="8">
        <v>4936</v>
      </c>
    </row>
    <row r="29" spans="2:14">
      <c r="B29" s="7">
        <v>20</v>
      </c>
      <c r="C29" s="10" t="s">
        <v>41</v>
      </c>
      <c r="D29" s="9">
        <f t="shared" si="0"/>
        <v>24469</v>
      </c>
      <c r="E29" s="8">
        <v>159</v>
      </c>
      <c r="F29" s="8">
        <v>121</v>
      </c>
      <c r="G29" s="8">
        <v>690</v>
      </c>
      <c r="H29" s="8">
        <v>616</v>
      </c>
      <c r="I29" s="8">
        <v>2066</v>
      </c>
      <c r="J29" s="8">
        <v>1954</v>
      </c>
      <c r="K29" s="8">
        <v>7536</v>
      </c>
      <c r="L29" s="8">
        <v>5783</v>
      </c>
      <c r="M29" s="8">
        <v>1707</v>
      </c>
      <c r="N29" s="8">
        <v>3837</v>
      </c>
    </row>
    <row r="30" spans="2:14">
      <c r="B30" s="7">
        <v>21</v>
      </c>
      <c r="C30" s="10" t="s">
        <v>42</v>
      </c>
      <c r="D30" s="9">
        <f t="shared" si="0"/>
        <v>27216</v>
      </c>
      <c r="E30" s="8">
        <v>138</v>
      </c>
      <c r="F30" s="8">
        <v>144</v>
      </c>
      <c r="G30" s="8">
        <v>771</v>
      </c>
      <c r="H30" s="8">
        <v>723</v>
      </c>
      <c r="I30" s="8">
        <v>2416</v>
      </c>
      <c r="J30" s="8">
        <v>2224</v>
      </c>
      <c r="K30" s="8">
        <v>8427</v>
      </c>
      <c r="L30" s="8">
        <v>6500</v>
      </c>
      <c r="M30" s="8">
        <v>1858</v>
      </c>
      <c r="N30" s="8">
        <v>4015</v>
      </c>
    </row>
    <row r="31" spans="2:14">
      <c r="B31" s="7">
        <v>22</v>
      </c>
      <c r="C31" s="10" t="s">
        <v>43</v>
      </c>
      <c r="D31" s="9">
        <f t="shared" si="0"/>
        <v>25535</v>
      </c>
      <c r="E31" s="8">
        <v>133</v>
      </c>
      <c r="F31" s="8">
        <v>135</v>
      </c>
      <c r="G31" s="8">
        <v>686</v>
      </c>
      <c r="H31" s="8">
        <v>621</v>
      </c>
      <c r="I31" s="8">
        <v>2028</v>
      </c>
      <c r="J31" s="8">
        <v>1941</v>
      </c>
      <c r="K31" s="8">
        <v>7985</v>
      </c>
      <c r="L31" s="8">
        <v>6071</v>
      </c>
      <c r="M31" s="8">
        <v>1848</v>
      </c>
      <c r="N31" s="8">
        <v>4087</v>
      </c>
    </row>
    <row r="32" spans="2:14">
      <c r="B32" s="7">
        <v>23</v>
      </c>
      <c r="C32" s="10" t="s">
        <v>44</v>
      </c>
      <c r="D32" s="9">
        <f t="shared" si="0"/>
        <v>27328</v>
      </c>
      <c r="E32" s="8">
        <v>129</v>
      </c>
      <c r="F32" s="8">
        <v>155</v>
      </c>
      <c r="G32" s="8">
        <v>762</v>
      </c>
      <c r="H32" s="8">
        <v>725</v>
      </c>
      <c r="I32" s="8">
        <v>2208</v>
      </c>
      <c r="J32" s="8">
        <v>2112</v>
      </c>
      <c r="K32" s="8">
        <v>8201</v>
      </c>
      <c r="L32" s="8">
        <v>6590</v>
      </c>
      <c r="M32" s="8">
        <v>2049</v>
      </c>
      <c r="N32" s="8">
        <v>4397</v>
      </c>
    </row>
    <row r="33" spans="2:14">
      <c r="B33" s="7">
        <v>24</v>
      </c>
      <c r="C33" s="10" t="s">
        <v>45</v>
      </c>
      <c r="D33" s="9">
        <f t="shared" si="0"/>
        <v>25365</v>
      </c>
      <c r="E33" s="8">
        <v>136</v>
      </c>
      <c r="F33" s="8">
        <v>145</v>
      </c>
      <c r="G33" s="8">
        <v>762</v>
      </c>
      <c r="H33" s="8">
        <v>738</v>
      </c>
      <c r="I33" s="8">
        <v>2308</v>
      </c>
      <c r="J33" s="8">
        <v>2170</v>
      </c>
      <c r="K33" s="8">
        <v>7921</v>
      </c>
      <c r="L33" s="8">
        <v>5810</v>
      </c>
      <c r="M33" s="8">
        <v>1711</v>
      </c>
      <c r="N33" s="8">
        <v>3664</v>
      </c>
    </row>
    <row r="34" spans="2:14">
      <c r="B34" s="7">
        <v>25</v>
      </c>
      <c r="C34" s="11" t="s">
        <v>46</v>
      </c>
      <c r="D34" s="9">
        <f t="shared" si="0"/>
        <v>29269</v>
      </c>
      <c r="E34" s="8">
        <v>211</v>
      </c>
      <c r="F34" s="8">
        <v>138</v>
      </c>
      <c r="G34" s="8">
        <v>956</v>
      </c>
      <c r="H34" s="8">
        <v>847</v>
      </c>
      <c r="I34" s="8">
        <v>2711</v>
      </c>
      <c r="J34" s="8">
        <v>2609</v>
      </c>
      <c r="K34" s="8">
        <v>8450</v>
      </c>
      <c r="L34" s="8">
        <v>6858</v>
      </c>
      <c r="M34" s="8">
        <v>2056</v>
      </c>
      <c r="N34" s="8">
        <v>4433</v>
      </c>
    </row>
    <row r="35" spans="2:14">
      <c r="B35" s="7">
        <v>26</v>
      </c>
      <c r="C35" s="11" t="s">
        <v>47</v>
      </c>
      <c r="D35" s="9">
        <f t="shared" si="0"/>
        <v>19378</v>
      </c>
      <c r="E35" s="8">
        <v>125</v>
      </c>
      <c r="F35" s="8">
        <v>102</v>
      </c>
      <c r="G35" s="8">
        <v>574</v>
      </c>
      <c r="H35" s="8">
        <v>500</v>
      </c>
      <c r="I35" s="8">
        <v>1832</v>
      </c>
      <c r="J35" s="8">
        <v>1628</v>
      </c>
      <c r="K35" s="8">
        <v>5792</v>
      </c>
      <c r="L35" s="8">
        <v>4358</v>
      </c>
      <c r="M35" s="8">
        <v>1405</v>
      </c>
      <c r="N35" s="8">
        <v>3062</v>
      </c>
    </row>
    <row r="36" spans="2:14">
      <c r="B36" s="7">
        <v>27</v>
      </c>
      <c r="C36" s="10" t="s">
        <v>48</v>
      </c>
      <c r="D36" s="9">
        <f t="shared" si="0"/>
        <v>23236</v>
      </c>
      <c r="E36" s="8">
        <v>142</v>
      </c>
      <c r="F36" s="8">
        <v>103</v>
      </c>
      <c r="G36" s="8">
        <v>648</v>
      </c>
      <c r="H36" s="8">
        <v>631</v>
      </c>
      <c r="I36" s="8">
        <v>2083</v>
      </c>
      <c r="J36" s="8">
        <v>1974</v>
      </c>
      <c r="K36" s="8">
        <v>6741</v>
      </c>
      <c r="L36" s="8">
        <v>5284</v>
      </c>
      <c r="M36" s="8">
        <v>1793</v>
      </c>
      <c r="N36" s="8">
        <v>3837</v>
      </c>
    </row>
    <row r="37" spans="2:14">
      <c r="B37" s="7">
        <v>28</v>
      </c>
      <c r="C37" s="10" t="s">
        <v>49</v>
      </c>
      <c r="D37" s="9">
        <f t="shared" si="0"/>
        <v>18254</v>
      </c>
      <c r="E37" s="8">
        <v>109</v>
      </c>
      <c r="F37" s="8">
        <v>108</v>
      </c>
      <c r="G37" s="8">
        <v>520</v>
      </c>
      <c r="H37" s="8">
        <v>488</v>
      </c>
      <c r="I37" s="8">
        <v>1686</v>
      </c>
      <c r="J37" s="8">
        <v>1643</v>
      </c>
      <c r="K37" s="8">
        <v>5466</v>
      </c>
      <c r="L37" s="8">
        <v>4178</v>
      </c>
      <c r="M37" s="8">
        <v>1247</v>
      </c>
      <c r="N37" s="8">
        <v>2809</v>
      </c>
    </row>
    <row r="38" spans="2:14">
      <c r="B38" s="7">
        <v>29</v>
      </c>
      <c r="C38" s="10" t="s">
        <v>50</v>
      </c>
      <c r="D38" s="9">
        <f t="shared" si="0"/>
        <v>26966</v>
      </c>
      <c r="E38" s="8">
        <v>150</v>
      </c>
      <c r="F38" s="8">
        <v>131</v>
      </c>
      <c r="G38" s="8">
        <v>866</v>
      </c>
      <c r="H38" s="8">
        <v>761</v>
      </c>
      <c r="I38" s="8">
        <v>2424</v>
      </c>
      <c r="J38" s="8">
        <v>2364</v>
      </c>
      <c r="K38" s="8">
        <v>8251</v>
      </c>
      <c r="L38" s="8">
        <v>6511</v>
      </c>
      <c r="M38" s="8">
        <v>1628</v>
      </c>
      <c r="N38" s="8">
        <v>3880</v>
      </c>
    </row>
    <row r="39" spans="2:14">
      <c r="B39" s="7">
        <v>30</v>
      </c>
      <c r="C39" s="10" t="s">
        <v>51</v>
      </c>
      <c r="D39" s="9">
        <f t="shared" si="0"/>
        <v>59634</v>
      </c>
      <c r="E39" s="8">
        <v>379</v>
      </c>
      <c r="F39" s="8">
        <v>364</v>
      </c>
      <c r="G39" s="8">
        <v>1917</v>
      </c>
      <c r="H39" s="8">
        <v>1853</v>
      </c>
      <c r="I39" s="8">
        <v>5201</v>
      </c>
      <c r="J39" s="8">
        <v>5073</v>
      </c>
      <c r="K39" s="8">
        <v>16049</v>
      </c>
      <c r="L39" s="8">
        <v>15505</v>
      </c>
      <c r="M39" s="8">
        <v>3866</v>
      </c>
      <c r="N39" s="8">
        <v>9427</v>
      </c>
    </row>
    <row r="40" spans="2:14">
      <c r="B40" s="7">
        <v>31</v>
      </c>
      <c r="C40" s="10" t="s">
        <v>52</v>
      </c>
      <c r="D40" s="9">
        <f t="shared" si="0"/>
        <v>59552</v>
      </c>
      <c r="E40" s="8">
        <v>398</v>
      </c>
      <c r="F40" s="8">
        <v>380</v>
      </c>
      <c r="G40" s="8">
        <v>1949</v>
      </c>
      <c r="H40" s="8">
        <v>1860</v>
      </c>
      <c r="I40" s="8">
        <v>6046</v>
      </c>
      <c r="J40" s="8">
        <v>5730</v>
      </c>
      <c r="K40" s="8">
        <v>17754</v>
      </c>
      <c r="L40" s="8">
        <v>14239</v>
      </c>
      <c r="M40" s="8">
        <v>3154</v>
      </c>
      <c r="N40" s="8">
        <v>8042</v>
      </c>
    </row>
    <row r="41" spans="2:14">
      <c r="B41" s="7">
        <v>32</v>
      </c>
      <c r="C41" s="10" t="s">
        <v>53</v>
      </c>
      <c r="D41" s="9">
        <f t="shared" si="0"/>
        <v>32072</v>
      </c>
      <c r="E41" s="8">
        <v>222</v>
      </c>
      <c r="F41" s="8">
        <v>172</v>
      </c>
      <c r="G41" s="8">
        <v>938</v>
      </c>
      <c r="H41" s="8">
        <v>985</v>
      </c>
      <c r="I41" s="8">
        <v>3160</v>
      </c>
      <c r="J41" s="8">
        <v>3009</v>
      </c>
      <c r="K41" s="8">
        <v>9581</v>
      </c>
      <c r="L41" s="8">
        <v>7718</v>
      </c>
      <c r="M41" s="8">
        <v>1869</v>
      </c>
      <c r="N41" s="8">
        <v>4418</v>
      </c>
    </row>
    <row r="42" spans="2:14">
      <c r="B42" s="7">
        <v>33</v>
      </c>
      <c r="C42" s="10" t="s">
        <v>54</v>
      </c>
      <c r="D42" s="9">
        <f t="shared" ref="D42:D73" si="1">SUM(E42:N42)</f>
        <v>15739</v>
      </c>
      <c r="E42" s="8">
        <v>86</v>
      </c>
      <c r="F42" s="8">
        <v>78</v>
      </c>
      <c r="G42" s="8">
        <v>416</v>
      </c>
      <c r="H42" s="8">
        <v>397</v>
      </c>
      <c r="I42" s="8">
        <v>1413</v>
      </c>
      <c r="J42" s="8">
        <v>1308</v>
      </c>
      <c r="K42" s="8">
        <v>4852</v>
      </c>
      <c r="L42" s="8">
        <v>3756</v>
      </c>
      <c r="M42" s="8">
        <v>1052</v>
      </c>
      <c r="N42" s="8">
        <v>2381</v>
      </c>
    </row>
    <row r="43" spans="2:14">
      <c r="B43" s="7">
        <v>34</v>
      </c>
      <c r="C43" s="10" t="s">
        <v>55</v>
      </c>
      <c r="D43" s="9">
        <f t="shared" si="1"/>
        <v>53725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18645</v>
      </c>
      <c r="L43" s="9">
        <v>19257</v>
      </c>
      <c r="M43" s="9">
        <v>4374</v>
      </c>
      <c r="N43" s="9">
        <v>11449</v>
      </c>
    </row>
    <row r="44" spans="2:14" ht="63">
      <c r="B44" s="7">
        <v>35</v>
      </c>
      <c r="C44" s="10" t="s">
        <v>56</v>
      </c>
      <c r="D44" s="9">
        <f t="shared" si="1"/>
        <v>59907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21344</v>
      </c>
      <c r="L44" s="9">
        <v>21500</v>
      </c>
      <c r="M44" s="9">
        <v>4373</v>
      </c>
      <c r="N44" s="9">
        <v>12690</v>
      </c>
    </row>
    <row r="45" spans="2:14" ht="47.25">
      <c r="B45" s="7">
        <v>36</v>
      </c>
      <c r="C45" s="10" t="s">
        <v>57</v>
      </c>
      <c r="D45" s="9">
        <f t="shared" si="1"/>
        <v>62185</v>
      </c>
      <c r="E45" s="9">
        <v>217</v>
      </c>
      <c r="F45" s="9">
        <v>186</v>
      </c>
      <c r="G45" s="9">
        <v>1181</v>
      </c>
      <c r="H45" s="9">
        <v>1102</v>
      </c>
      <c r="I45" s="9">
        <v>2783</v>
      </c>
      <c r="J45" s="9">
        <v>2578</v>
      </c>
      <c r="K45" s="9">
        <v>19218</v>
      </c>
      <c r="L45" s="9">
        <v>18523</v>
      </c>
      <c r="M45" s="9">
        <v>4793</v>
      </c>
      <c r="N45" s="9">
        <v>11604</v>
      </c>
    </row>
    <row r="46" spans="2:14" ht="133.5" customHeight="1">
      <c r="B46" s="7">
        <v>37</v>
      </c>
      <c r="C46" s="10" t="s">
        <v>58</v>
      </c>
      <c r="D46" s="9">
        <f t="shared" si="1"/>
        <v>31581</v>
      </c>
      <c r="E46" s="9">
        <v>179</v>
      </c>
      <c r="F46" s="9">
        <v>133</v>
      </c>
      <c r="G46" s="9">
        <v>856</v>
      </c>
      <c r="H46" s="9">
        <v>884</v>
      </c>
      <c r="I46" s="9">
        <v>2397</v>
      </c>
      <c r="J46" s="9">
        <v>2307</v>
      </c>
      <c r="K46" s="9">
        <v>8799</v>
      </c>
      <c r="L46" s="9">
        <v>8324</v>
      </c>
      <c r="M46" s="9">
        <v>2075</v>
      </c>
      <c r="N46" s="9">
        <v>5627</v>
      </c>
    </row>
    <row r="47" spans="2:14" ht="126">
      <c r="B47" s="7">
        <v>38</v>
      </c>
      <c r="C47" s="10" t="s">
        <v>59</v>
      </c>
      <c r="D47" s="9">
        <f t="shared" si="1"/>
        <v>40417</v>
      </c>
      <c r="E47" s="8">
        <v>269</v>
      </c>
      <c r="F47" s="8">
        <v>280</v>
      </c>
      <c r="G47" s="8">
        <v>1195</v>
      </c>
      <c r="H47" s="8">
        <v>1172</v>
      </c>
      <c r="I47" s="8">
        <v>3380</v>
      </c>
      <c r="J47" s="8">
        <v>3187</v>
      </c>
      <c r="K47" s="8">
        <v>12270</v>
      </c>
      <c r="L47" s="8">
        <v>9528</v>
      </c>
      <c r="M47" s="8">
        <v>2989</v>
      </c>
      <c r="N47" s="8">
        <v>6147</v>
      </c>
    </row>
    <row r="48" spans="2:14" ht="31.5">
      <c r="B48" s="7">
        <v>39</v>
      </c>
      <c r="C48" s="10" t="s">
        <v>60</v>
      </c>
      <c r="D48" s="9">
        <f t="shared" si="1"/>
        <v>44039</v>
      </c>
      <c r="E48" s="9">
        <v>1157</v>
      </c>
      <c r="F48" s="9">
        <v>1116</v>
      </c>
      <c r="G48" s="9">
        <v>6178</v>
      </c>
      <c r="H48" s="9">
        <v>5765</v>
      </c>
      <c r="I48" s="9">
        <v>15042</v>
      </c>
      <c r="J48" s="9">
        <v>14781</v>
      </c>
      <c r="K48" s="9">
        <v>0</v>
      </c>
      <c r="L48" s="9">
        <v>0</v>
      </c>
      <c r="M48" s="9">
        <v>0</v>
      </c>
      <c r="N48" s="9">
        <v>0</v>
      </c>
    </row>
    <row r="49" spans="2:14" ht="31.5">
      <c r="B49" s="7">
        <v>40</v>
      </c>
      <c r="C49" s="10" t="s">
        <v>2</v>
      </c>
      <c r="D49" s="9">
        <f t="shared" si="1"/>
        <v>7030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2709</v>
      </c>
      <c r="L49" s="9">
        <v>2153</v>
      </c>
      <c r="M49" s="9">
        <v>664</v>
      </c>
      <c r="N49" s="9">
        <v>1504</v>
      </c>
    </row>
    <row r="50" spans="2:14">
      <c r="B50" s="7">
        <v>41</v>
      </c>
      <c r="C50" s="10" t="s">
        <v>61</v>
      </c>
      <c r="D50" s="9">
        <f t="shared" si="1"/>
        <v>88092</v>
      </c>
      <c r="E50" s="8">
        <v>519</v>
      </c>
      <c r="F50" s="8">
        <v>472</v>
      </c>
      <c r="G50" s="8">
        <v>2465</v>
      </c>
      <c r="H50" s="8">
        <v>2416</v>
      </c>
      <c r="I50" s="8">
        <v>6850</v>
      </c>
      <c r="J50" s="8">
        <v>6634</v>
      </c>
      <c r="K50" s="8">
        <v>25561</v>
      </c>
      <c r="L50" s="8">
        <v>21116</v>
      </c>
      <c r="M50" s="8">
        <v>6549</v>
      </c>
      <c r="N50" s="8">
        <v>15510</v>
      </c>
    </row>
    <row r="51" spans="2:14" ht="112.5" customHeight="1">
      <c r="B51" s="7">
        <v>42</v>
      </c>
      <c r="C51" s="10" t="s">
        <v>62</v>
      </c>
      <c r="D51" s="9">
        <f t="shared" si="1"/>
        <v>64963</v>
      </c>
      <c r="E51" s="8">
        <v>347</v>
      </c>
      <c r="F51" s="8">
        <v>349</v>
      </c>
      <c r="G51" s="8">
        <v>1779</v>
      </c>
      <c r="H51" s="8">
        <v>1583</v>
      </c>
      <c r="I51" s="8">
        <v>4761</v>
      </c>
      <c r="J51" s="8">
        <v>4405</v>
      </c>
      <c r="K51" s="8">
        <v>17651</v>
      </c>
      <c r="L51" s="8">
        <v>16648</v>
      </c>
      <c r="M51" s="8">
        <v>5066</v>
      </c>
      <c r="N51" s="8">
        <v>12374</v>
      </c>
    </row>
    <row r="52" spans="2:14" ht="114" customHeight="1">
      <c r="B52" s="7">
        <v>43</v>
      </c>
      <c r="C52" s="10" t="s">
        <v>63</v>
      </c>
      <c r="D52" s="9">
        <f t="shared" si="1"/>
        <v>23886</v>
      </c>
      <c r="E52" s="8">
        <v>117</v>
      </c>
      <c r="F52" s="8">
        <v>95</v>
      </c>
      <c r="G52" s="8">
        <v>647</v>
      </c>
      <c r="H52" s="8">
        <v>581</v>
      </c>
      <c r="I52" s="8">
        <v>2066</v>
      </c>
      <c r="J52" s="8">
        <v>1867</v>
      </c>
      <c r="K52" s="8">
        <v>7348</v>
      </c>
      <c r="L52" s="8">
        <v>5589</v>
      </c>
      <c r="M52" s="8">
        <v>1749</v>
      </c>
      <c r="N52" s="8">
        <v>3827</v>
      </c>
    </row>
    <row r="53" spans="2:14">
      <c r="B53" s="7">
        <v>44</v>
      </c>
      <c r="C53" s="10" t="s">
        <v>64</v>
      </c>
      <c r="D53" s="9">
        <f t="shared" si="1"/>
        <v>84039</v>
      </c>
      <c r="E53" s="8">
        <v>507</v>
      </c>
      <c r="F53" s="8">
        <v>487</v>
      </c>
      <c r="G53" s="8">
        <v>2455</v>
      </c>
      <c r="H53" s="8">
        <v>2301</v>
      </c>
      <c r="I53" s="8">
        <v>6636</v>
      </c>
      <c r="J53" s="8">
        <v>6414</v>
      </c>
      <c r="K53" s="8">
        <v>25095</v>
      </c>
      <c r="L53" s="8">
        <v>20393</v>
      </c>
      <c r="M53" s="8">
        <v>6002</v>
      </c>
      <c r="N53" s="8">
        <v>13749</v>
      </c>
    </row>
    <row r="54" spans="2:14" ht="31.5">
      <c r="B54" s="7">
        <v>45</v>
      </c>
      <c r="C54" s="10" t="s">
        <v>65</v>
      </c>
      <c r="D54" s="9">
        <f t="shared" si="1"/>
        <v>124042</v>
      </c>
      <c r="E54" s="9">
        <v>688</v>
      </c>
      <c r="F54" s="9">
        <v>714</v>
      </c>
      <c r="G54" s="9">
        <v>3681</v>
      </c>
      <c r="H54" s="9">
        <v>3542</v>
      </c>
      <c r="I54" s="9">
        <v>9999</v>
      </c>
      <c r="J54" s="9">
        <v>9538</v>
      </c>
      <c r="K54" s="9">
        <v>33345</v>
      </c>
      <c r="L54" s="9">
        <v>32946</v>
      </c>
      <c r="M54" s="9">
        <v>8163</v>
      </c>
      <c r="N54" s="9">
        <v>21426</v>
      </c>
    </row>
    <row r="55" spans="2:14">
      <c r="B55" s="7">
        <v>46</v>
      </c>
      <c r="C55" s="10" t="s">
        <v>1</v>
      </c>
      <c r="D55" s="9">
        <f t="shared" si="1"/>
        <v>15737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5462</v>
      </c>
      <c r="L55" s="9">
        <v>3437</v>
      </c>
      <c r="M55" s="9">
        <v>2332</v>
      </c>
      <c r="N55" s="9">
        <v>4506</v>
      </c>
    </row>
    <row r="56" spans="2:14">
      <c r="B56" s="7">
        <v>47</v>
      </c>
      <c r="C56" s="10" t="s">
        <v>66</v>
      </c>
      <c r="D56" s="9">
        <f t="shared" si="1"/>
        <v>28770</v>
      </c>
      <c r="E56" s="8">
        <v>170</v>
      </c>
      <c r="F56" s="8">
        <v>149</v>
      </c>
      <c r="G56" s="8">
        <v>769</v>
      </c>
      <c r="H56" s="8">
        <v>791</v>
      </c>
      <c r="I56" s="8">
        <v>2753</v>
      </c>
      <c r="J56" s="8">
        <v>2585</v>
      </c>
      <c r="K56" s="8">
        <v>8770</v>
      </c>
      <c r="L56" s="8">
        <v>6927</v>
      </c>
      <c r="M56" s="8">
        <v>1860</v>
      </c>
      <c r="N56" s="8">
        <v>3996</v>
      </c>
    </row>
    <row r="57" spans="2:14">
      <c r="B57" s="7">
        <v>48</v>
      </c>
      <c r="C57" s="10" t="s">
        <v>67</v>
      </c>
      <c r="D57" s="9">
        <f t="shared" si="1"/>
        <v>35169</v>
      </c>
      <c r="E57" s="8">
        <v>197</v>
      </c>
      <c r="F57" s="8">
        <v>185</v>
      </c>
      <c r="G57" s="8">
        <v>1087</v>
      </c>
      <c r="H57" s="8">
        <v>1018</v>
      </c>
      <c r="I57" s="8">
        <v>3181</v>
      </c>
      <c r="J57" s="8">
        <v>3048</v>
      </c>
      <c r="K57" s="8">
        <v>10658</v>
      </c>
      <c r="L57" s="8">
        <v>8198</v>
      </c>
      <c r="M57" s="8">
        <v>2323</v>
      </c>
      <c r="N57" s="8">
        <v>5274</v>
      </c>
    </row>
    <row r="58" spans="2:14">
      <c r="B58" s="7">
        <v>49</v>
      </c>
      <c r="C58" s="10" t="s">
        <v>68</v>
      </c>
      <c r="D58" s="9">
        <f t="shared" si="1"/>
        <v>32118</v>
      </c>
      <c r="E58" s="8">
        <v>146</v>
      </c>
      <c r="F58" s="8">
        <v>149</v>
      </c>
      <c r="G58" s="8">
        <v>914</v>
      </c>
      <c r="H58" s="8">
        <v>891</v>
      </c>
      <c r="I58" s="8">
        <v>2919</v>
      </c>
      <c r="J58" s="8">
        <v>2800</v>
      </c>
      <c r="K58" s="8">
        <v>9726</v>
      </c>
      <c r="L58" s="8">
        <v>7531</v>
      </c>
      <c r="M58" s="8">
        <v>2184</v>
      </c>
      <c r="N58" s="8">
        <v>4858</v>
      </c>
    </row>
    <row r="59" spans="2:14">
      <c r="B59" s="7">
        <v>50</v>
      </c>
      <c r="C59" s="10" t="s">
        <v>69</v>
      </c>
      <c r="D59" s="9">
        <f t="shared" si="1"/>
        <v>20600</v>
      </c>
      <c r="E59" s="8">
        <v>110</v>
      </c>
      <c r="F59" s="8">
        <v>96</v>
      </c>
      <c r="G59" s="8">
        <v>520</v>
      </c>
      <c r="H59" s="8">
        <v>490</v>
      </c>
      <c r="I59" s="8">
        <v>1577</v>
      </c>
      <c r="J59" s="8">
        <v>1491</v>
      </c>
      <c r="K59" s="8">
        <v>6119</v>
      </c>
      <c r="L59" s="8">
        <v>4597</v>
      </c>
      <c r="M59" s="8">
        <v>1712</v>
      </c>
      <c r="N59" s="8">
        <v>3888</v>
      </c>
    </row>
    <row r="60" spans="2:14">
      <c r="B60" s="7">
        <v>51</v>
      </c>
      <c r="C60" s="10" t="s">
        <v>70</v>
      </c>
      <c r="D60" s="9">
        <f t="shared" si="1"/>
        <v>35766</v>
      </c>
      <c r="E60" s="8">
        <v>167</v>
      </c>
      <c r="F60" s="8">
        <v>195</v>
      </c>
      <c r="G60" s="8">
        <v>937</v>
      </c>
      <c r="H60" s="8">
        <v>885</v>
      </c>
      <c r="I60" s="8">
        <v>2837</v>
      </c>
      <c r="J60" s="8">
        <v>2529</v>
      </c>
      <c r="K60" s="8">
        <v>10849</v>
      </c>
      <c r="L60" s="8">
        <v>8290</v>
      </c>
      <c r="M60" s="8">
        <v>2884</v>
      </c>
      <c r="N60" s="8">
        <v>6193</v>
      </c>
    </row>
    <row r="61" spans="2:14">
      <c r="B61" s="7">
        <v>52</v>
      </c>
      <c r="C61" s="10" t="s">
        <v>71</v>
      </c>
      <c r="D61" s="9">
        <f t="shared" si="1"/>
        <v>17111</v>
      </c>
      <c r="E61" s="8">
        <v>86</v>
      </c>
      <c r="F61" s="8">
        <v>75</v>
      </c>
      <c r="G61" s="8">
        <v>412</v>
      </c>
      <c r="H61" s="8">
        <v>353</v>
      </c>
      <c r="I61" s="8">
        <v>1269</v>
      </c>
      <c r="J61" s="8">
        <v>1216</v>
      </c>
      <c r="K61" s="8">
        <v>5079</v>
      </c>
      <c r="L61" s="8">
        <v>3928</v>
      </c>
      <c r="M61" s="8">
        <v>1464</v>
      </c>
      <c r="N61" s="8">
        <v>3229</v>
      </c>
    </row>
    <row r="62" spans="2:14">
      <c r="B62" s="7">
        <v>53</v>
      </c>
      <c r="C62" s="10" t="s">
        <v>72</v>
      </c>
      <c r="D62" s="9">
        <f t="shared" si="1"/>
        <v>127674</v>
      </c>
      <c r="E62" s="8">
        <v>889</v>
      </c>
      <c r="F62" s="8">
        <v>777</v>
      </c>
      <c r="G62" s="8">
        <v>4060</v>
      </c>
      <c r="H62" s="8">
        <v>3876</v>
      </c>
      <c r="I62" s="8">
        <v>10175</v>
      </c>
      <c r="J62" s="8">
        <v>9795</v>
      </c>
      <c r="K62" s="8">
        <v>36000</v>
      </c>
      <c r="L62" s="8">
        <v>30457</v>
      </c>
      <c r="M62" s="8">
        <v>9704</v>
      </c>
      <c r="N62" s="8">
        <v>21941</v>
      </c>
    </row>
    <row r="63" spans="2:14">
      <c r="B63" s="7">
        <v>54</v>
      </c>
      <c r="C63" s="10" t="s">
        <v>73</v>
      </c>
      <c r="D63" s="9">
        <f t="shared" si="1"/>
        <v>105359</v>
      </c>
      <c r="E63" s="8">
        <v>677</v>
      </c>
      <c r="F63" s="8">
        <v>658</v>
      </c>
      <c r="G63" s="8">
        <v>3348</v>
      </c>
      <c r="H63" s="8">
        <v>3097</v>
      </c>
      <c r="I63" s="8">
        <v>8110</v>
      </c>
      <c r="J63" s="8">
        <v>7450</v>
      </c>
      <c r="K63" s="8">
        <v>28774</v>
      </c>
      <c r="L63" s="8">
        <v>26892</v>
      </c>
      <c r="M63" s="8">
        <v>7993</v>
      </c>
      <c r="N63" s="8">
        <v>18360</v>
      </c>
    </row>
    <row r="64" spans="2:14">
      <c r="B64" s="7">
        <v>55</v>
      </c>
      <c r="C64" s="10" t="s">
        <v>74</v>
      </c>
      <c r="D64" s="9">
        <f t="shared" si="1"/>
        <v>29156</v>
      </c>
      <c r="E64" s="8">
        <v>157</v>
      </c>
      <c r="F64" s="8">
        <v>124</v>
      </c>
      <c r="G64" s="8">
        <v>683</v>
      </c>
      <c r="H64" s="8">
        <v>686</v>
      </c>
      <c r="I64" s="8">
        <v>2248</v>
      </c>
      <c r="J64" s="8">
        <v>2188</v>
      </c>
      <c r="K64" s="8">
        <v>8774</v>
      </c>
      <c r="L64" s="8">
        <v>6622</v>
      </c>
      <c r="M64" s="8">
        <v>2484</v>
      </c>
      <c r="N64" s="8">
        <v>5190</v>
      </c>
    </row>
    <row r="65" spans="2:14">
      <c r="B65" s="7">
        <v>56</v>
      </c>
      <c r="C65" s="10" t="s">
        <v>75</v>
      </c>
      <c r="D65" s="9">
        <f t="shared" si="1"/>
        <v>33591</v>
      </c>
      <c r="E65" s="8">
        <v>172</v>
      </c>
      <c r="F65" s="8">
        <v>162</v>
      </c>
      <c r="G65" s="8">
        <v>952</v>
      </c>
      <c r="H65" s="8">
        <v>850</v>
      </c>
      <c r="I65" s="8">
        <v>2631</v>
      </c>
      <c r="J65" s="8">
        <v>2538</v>
      </c>
      <c r="K65" s="8">
        <v>9969</v>
      </c>
      <c r="L65" s="8">
        <v>7705</v>
      </c>
      <c r="M65" s="8">
        <v>2720</v>
      </c>
      <c r="N65" s="8">
        <v>5892</v>
      </c>
    </row>
    <row r="66" spans="2:14">
      <c r="B66" s="7">
        <v>57</v>
      </c>
      <c r="C66" s="10" t="s">
        <v>76</v>
      </c>
      <c r="D66" s="9">
        <f t="shared" si="1"/>
        <v>22805</v>
      </c>
      <c r="E66" s="8">
        <v>118</v>
      </c>
      <c r="F66" s="8">
        <v>86</v>
      </c>
      <c r="G66" s="8">
        <v>621</v>
      </c>
      <c r="H66" s="8">
        <v>564</v>
      </c>
      <c r="I66" s="8">
        <v>1908</v>
      </c>
      <c r="J66" s="8">
        <v>1872</v>
      </c>
      <c r="K66" s="8">
        <v>6891</v>
      </c>
      <c r="L66" s="8">
        <v>5176</v>
      </c>
      <c r="M66" s="8">
        <v>1809</v>
      </c>
      <c r="N66" s="8">
        <v>3760</v>
      </c>
    </row>
    <row r="67" spans="2:14">
      <c r="B67" s="7">
        <v>58</v>
      </c>
      <c r="C67" s="10" t="s">
        <v>77</v>
      </c>
      <c r="D67" s="9">
        <f t="shared" si="1"/>
        <v>49705</v>
      </c>
      <c r="E67" s="8">
        <v>327</v>
      </c>
      <c r="F67" s="8">
        <v>304</v>
      </c>
      <c r="G67" s="8">
        <v>1625</v>
      </c>
      <c r="H67" s="8">
        <v>1544</v>
      </c>
      <c r="I67" s="8">
        <v>4257</v>
      </c>
      <c r="J67" s="8">
        <v>4111</v>
      </c>
      <c r="K67" s="8">
        <v>14619</v>
      </c>
      <c r="L67" s="8">
        <v>12394</v>
      </c>
      <c r="M67" s="8">
        <v>3320</v>
      </c>
      <c r="N67" s="8">
        <v>7204</v>
      </c>
    </row>
    <row r="68" spans="2:14">
      <c r="B68" s="7">
        <v>59</v>
      </c>
      <c r="C68" s="10" t="s">
        <v>78</v>
      </c>
      <c r="D68" s="9">
        <f t="shared" si="1"/>
        <v>19643</v>
      </c>
      <c r="E68" s="8">
        <v>93</v>
      </c>
      <c r="F68" s="8">
        <v>104</v>
      </c>
      <c r="G68" s="8">
        <v>571</v>
      </c>
      <c r="H68" s="8">
        <v>533</v>
      </c>
      <c r="I68" s="8">
        <v>1674</v>
      </c>
      <c r="J68" s="8">
        <v>1647</v>
      </c>
      <c r="K68" s="8">
        <v>6040</v>
      </c>
      <c r="L68" s="8">
        <v>4608</v>
      </c>
      <c r="M68" s="8">
        <v>1386</v>
      </c>
      <c r="N68" s="8">
        <v>2987</v>
      </c>
    </row>
    <row r="69" spans="2:14">
      <c r="B69" s="7">
        <v>60</v>
      </c>
      <c r="C69" s="10" t="s">
        <v>79</v>
      </c>
      <c r="D69" s="9">
        <f t="shared" si="1"/>
        <v>28782</v>
      </c>
      <c r="E69" s="8">
        <v>148</v>
      </c>
      <c r="F69" s="8">
        <v>116</v>
      </c>
      <c r="G69" s="8">
        <v>791</v>
      </c>
      <c r="H69" s="8">
        <v>710</v>
      </c>
      <c r="I69" s="8">
        <v>2083</v>
      </c>
      <c r="J69" s="8">
        <v>2048</v>
      </c>
      <c r="K69" s="8">
        <v>8758</v>
      </c>
      <c r="L69" s="8">
        <v>6667</v>
      </c>
      <c r="M69" s="8">
        <v>2309</v>
      </c>
      <c r="N69" s="8">
        <v>5152</v>
      </c>
    </row>
    <row r="70" spans="2:14">
      <c r="B70" s="7">
        <v>61</v>
      </c>
      <c r="C70" s="10" t="s">
        <v>80</v>
      </c>
      <c r="D70" s="9">
        <f t="shared" si="1"/>
        <v>50904</v>
      </c>
      <c r="E70" s="8">
        <v>398</v>
      </c>
      <c r="F70" s="8">
        <v>369</v>
      </c>
      <c r="G70" s="8">
        <v>1740</v>
      </c>
      <c r="H70" s="8">
        <v>1634</v>
      </c>
      <c r="I70" s="8">
        <v>4455</v>
      </c>
      <c r="J70" s="8">
        <v>4235</v>
      </c>
      <c r="K70" s="8">
        <v>15145</v>
      </c>
      <c r="L70" s="8">
        <v>12078</v>
      </c>
      <c r="M70" s="8">
        <v>3370</v>
      </c>
      <c r="N70" s="8">
        <v>7480</v>
      </c>
    </row>
    <row r="71" spans="2:14">
      <c r="B71" s="7">
        <v>62</v>
      </c>
      <c r="C71" s="10" t="s">
        <v>81</v>
      </c>
      <c r="D71" s="9">
        <f t="shared" si="1"/>
        <v>48333</v>
      </c>
      <c r="E71" s="8">
        <v>290</v>
      </c>
      <c r="F71" s="8">
        <v>239</v>
      </c>
      <c r="G71" s="8">
        <v>1421</v>
      </c>
      <c r="H71" s="8">
        <v>1425</v>
      </c>
      <c r="I71" s="8">
        <v>4114</v>
      </c>
      <c r="J71" s="8">
        <v>3861</v>
      </c>
      <c r="K71" s="8">
        <v>14378</v>
      </c>
      <c r="L71" s="8">
        <v>11642</v>
      </c>
      <c r="M71" s="8">
        <v>3318</v>
      </c>
      <c r="N71" s="8">
        <v>7645</v>
      </c>
    </row>
    <row r="72" spans="2:14">
      <c r="B72" s="7">
        <v>63</v>
      </c>
      <c r="C72" s="10" t="s">
        <v>82</v>
      </c>
      <c r="D72" s="9">
        <f t="shared" si="1"/>
        <v>28419</v>
      </c>
      <c r="E72" s="8">
        <v>171</v>
      </c>
      <c r="F72" s="8">
        <v>163</v>
      </c>
      <c r="G72" s="8">
        <v>830</v>
      </c>
      <c r="H72" s="8">
        <v>789</v>
      </c>
      <c r="I72" s="8">
        <v>2139</v>
      </c>
      <c r="J72" s="8">
        <v>2095</v>
      </c>
      <c r="K72" s="8">
        <v>8608</v>
      </c>
      <c r="L72" s="8">
        <v>6804</v>
      </c>
      <c r="M72" s="8">
        <v>2166</v>
      </c>
      <c r="N72" s="8">
        <v>4654</v>
      </c>
    </row>
    <row r="73" spans="2:14">
      <c r="B73" s="7">
        <v>64</v>
      </c>
      <c r="C73" s="10" t="s">
        <v>83</v>
      </c>
      <c r="D73" s="9">
        <f t="shared" si="1"/>
        <v>21470</v>
      </c>
      <c r="E73" s="8">
        <v>126</v>
      </c>
      <c r="F73" s="8">
        <v>139</v>
      </c>
      <c r="G73" s="8">
        <v>655</v>
      </c>
      <c r="H73" s="8">
        <v>605</v>
      </c>
      <c r="I73" s="8">
        <v>1886</v>
      </c>
      <c r="J73" s="8">
        <v>1762</v>
      </c>
      <c r="K73" s="8">
        <v>6539</v>
      </c>
      <c r="L73" s="8">
        <v>5104</v>
      </c>
      <c r="M73" s="8">
        <v>1433</v>
      </c>
      <c r="N73" s="8">
        <v>3221</v>
      </c>
    </row>
    <row r="74" spans="2:14">
      <c r="B74" s="7">
        <v>65</v>
      </c>
      <c r="C74" s="10" t="s">
        <v>84</v>
      </c>
      <c r="D74" s="9">
        <f t="shared" ref="D74:D105" si="2">SUM(E74:N74)</f>
        <v>30535</v>
      </c>
      <c r="E74" s="8">
        <v>172</v>
      </c>
      <c r="F74" s="8">
        <v>149</v>
      </c>
      <c r="G74" s="8">
        <v>832</v>
      </c>
      <c r="H74" s="8">
        <v>781</v>
      </c>
      <c r="I74" s="8">
        <v>2324</v>
      </c>
      <c r="J74" s="8">
        <v>2227</v>
      </c>
      <c r="K74" s="8">
        <v>9005</v>
      </c>
      <c r="L74" s="8">
        <v>7106</v>
      </c>
      <c r="M74" s="8">
        <v>2451</v>
      </c>
      <c r="N74" s="8">
        <v>5488</v>
      </c>
    </row>
    <row r="75" spans="2:14">
      <c r="B75" s="7">
        <v>66</v>
      </c>
      <c r="C75" s="10" t="s">
        <v>86</v>
      </c>
      <c r="D75" s="9">
        <f t="shared" si="2"/>
        <v>51985</v>
      </c>
      <c r="E75" s="8">
        <v>327</v>
      </c>
      <c r="F75" s="8">
        <v>292</v>
      </c>
      <c r="G75" s="8">
        <v>1574</v>
      </c>
      <c r="H75" s="8">
        <v>1517</v>
      </c>
      <c r="I75" s="8">
        <v>3889</v>
      </c>
      <c r="J75" s="8">
        <v>3718</v>
      </c>
      <c r="K75" s="8">
        <v>15519</v>
      </c>
      <c r="L75" s="8">
        <v>12540</v>
      </c>
      <c r="M75" s="8">
        <v>3938</v>
      </c>
      <c r="N75" s="8">
        <v>8671</v>
      </c>
    </row>
    <row r="76" spans="2:14">
      <c r="B76" s="7">
        <v>67</v>
      </c>
      <c r="C76" s="10" t="s">
        <v>85</v>
      </c>
      <c r="D76" s="9">
        <f t="shared" si="2"/>
        <v>24496</v>
      </c>
      <c r="E76" s="8">
        <v>156</v>
      </c>
      <c r="F76" s="8">
        <v>116</v>
      </c>
      <c r="G76" s="8">
        <v>660</v>
      </c>
      <c r="H76" s="8">
        <v>670</v>
      </c>
      <c r="I76" s="8">
        <v>1996</v>
      </c>
      <c r="J76" s="8">
        <v>1939</v>
      </c>
      <c r="K76" s="8">
        <v>7335</v>
      </c>
      <c r="L76" s="8">
        <v>5959</v>
      </c>
      <c r="M76" s="8">
        <v>1780</v>
      </c>
      <c r="N76" s="8">
        <v>3885</v>
      </c>
    </row>
    <row r="77" spans="2:14" ht="31.5">
      <c r="B77" s="7">
        <v>68</v>
      </c>
      <c r="C77" s="10" t="s">
        <v>87</v>
      </c>
      <c r="D77" s="9">
        <f t="shared" si="2"/>
        <v>36662</v>
      </c>
      <c r="E77" s="9">
        <v>985</v>
      </c>
      <c r="F77" s="9">
        <v>1001</v>
      </c>
      <c r="G77" s="9">
        <v>5400</v>
      </c>
      <c r="H77" s="9">
        <v>5055</v>
      </c>
      <c r="I77" s="9">
        <v>12481</v>
      </c>
      <c r="J77" s="9">
        <v>11740</v>
      </c>
      <c r="K77" s="9">
        <v>0</v>
      </c>
      <c r="L77" s="9">
        <v>0</v>
      </c>
      <c r="M77" s="9">
        <v>0</v>
      </c>
      <c r="N77" s="9">
        <v>0</v>
      </c>
    </row>
    <row r="78" spans="2:14" ht="31.5">
      <c r="B78" s="7">
        <v>69</v>
      </c>
      <c r="C78" s="10" t="s">
        <v>88</v>
      </c>
      <c r="D78" s="9">
        <f t="shared" si="2"/>
        <v>31080</v>
      </c>
      <c r="E78" s="9">
        <v>922</v>
      </c>
      <c r="F78" s="9">
        <v>857</v>
      </c>
      <c r="G78" s="9">
        <v>4500</v>
      </c>
      <c r="H78" s="9">
        <v>4270</v>
      </c>
      <c r="I78" s="9">
        <v>10536</v>
      </c>
      <c r="J78" s="9">
        <v>9995</v>
      </c>
      <c r="K78" s="9">
        <v>0</v>
      </c>
      <c r="L78" s="9">
        <v>0</v>
      </c>
      <c r="M78" s="9">
        <v>0</v>
      </c>
      <c r="N78" s="9">
        <v>0</v>
      </c>
    </row>
    <row r="79" spans="2:14" ht="31.5">
      <c r="B79" s="7">
        <v>70</v>
      </c>
      <c r="C79" s="10" t="s">
        <v>89</v>
      </c>
      <c r="D79" s="9">
        <f t="shared" si="2"/>
        <v>41966</v>
      </c>
      <c r="E79" s="9">
        <v>1275</v>
      </c>
      <c r="F79" s="9">
        <v>1258</v>
      </c>
      <c r="G79" s="9">
        <v>6268</v>
      </c>
      <c r="H79" s="9">
        <v>6034</v>
      </c>
      <c r="I79" s="9">
        <v>13902</v>
      </c>
      <c r="J79" s="9">
        <v>13229</v>
      </c>
      <c r="K79" s="9">
        <v>0</v>
      </c>
      <c r="L79" s="9">
        <v>0</v>
      </c>
      <c r="M79" s="9">
        <v>0</v>
      </c>
      <c r="N79" s="9">
        <v>0</v>
      </c>
    </row>
    <row r="80" spans="2:14" ht="31.5">
      <c r="B80" s="7">
        <v>71</v>
      </c>
      <c r="C80" s="10" t="s">
        <v>90</v>
      </c>
      <c r="D80" s="9">
        <f t="shared" si="2"/>
        <v>52123</v>
      </c>
      <c r="E80" s="9">
        <v>1592</v>
      </c>
      <c r="F80" s="9">
        <v>1508</v>
      </c>
      <c r="G80" s="9">
        <v>7776</v>
      </c>
      <c r="H80" s="9">
        <v>7592</v>
      </c>
      <c r="I80" s="9">
        <v>17116</v>
      </c>
      <c r="J80" s="9">
        <v>16539</v>
      </c>
      <c r="K80" s="9">
        <v>0</v>
      </c>
      <c r="L80" s="9">
        <v>0</v>
      </c>
      <c r="M80" s="9">
        <v>0</v>
      </c>
      <c r="N80" s="9">
        <v>0</v>
      </c>
    </row>
    <row r="81" spans="2:14" ht="31.5">
      <c r="B81" s="7">
        <v>72</v>
      </c>
      <c r="C81" s="10" t="s">
        <v>91</v>
      </c>
      <c r="D81" s="9">
        <f t="shared" si="2"/>
        <v>19003</v>
      </c>
      <c r="E81" s="9">
        <v>526</v>
      </c>
      <c r="F81" s="9">
        <v>518</v>
      </c>
      <c r="G81" s="9">
        <v>2814</v>
      </c>
      <c r="H81" s="9">
        <v>2695</v>
      </c>
      <c r="I81" s="9">
        <v>6389</v>
      </c>
      <c r="J81" s="9">
        <v>6061</v>
      </c>
      <c r="K81" s="9">
        <v>0</v>
      </c>
      <c r="L81" s="9">
        <v>0</v>
      </c>
      <c r="M81" s="9">
        <v>0</v>
      </c>
      <c r="N81" s="9">
        <v>0</v>
      </c>
    </row>
    <row r="82" spans="2:14" ht="47.25">
      <c r="B82" s="7">
        <v>73</v>
      </c>
      <c r="C82" s="10" t="s">
        <v>92</v>
      </c>
      <c r="D82" s="9">
        <f t="shared" si="2"/>
        <v>70959</v>
      </c>
      <c r="E82" s="9">
        <v>0</v>
      </c>
      <c r="F82" s="9">
        <v>0</v>
      </c>
      <c r="G82" s="9">
        <v>0</v>
      </c>
      <c r="H82" s="9">
        <v>0</v>
      </c>
      <c r="I82" s="9">
        <v>1382</v>
      </c>
      <c r="J82" s="9">
        <v>2125</v>
      </c>
      <c r="K82" s="9">
        <v>25077</v>
      </c>
      <c r="L82" s="9">
        <v>31216</v>
      </c>
      <c r="M82" s="9">
        <v>3152</v>
      </c>
      <c r="N82" s="9">
        <v>8007</v>
      </c>
    </row>
    <row r="83" spans="2:14">
      <c r="B83" s="7">
        <v>74</v>
      </c>
      <c r="C83" s="10" t="s">
        <v>93</v>
      </c>
      <c r="D83" s="9">
        <f t="shared" si="2"/>
        <v>41220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13087</v>
      </c>
      <c r="L83" s="9">
        <v>14546</v>
      </c>
      <c r="M83" s="9">
        <v>3623</v>
      </c>
      <c r="N83" s="9">
        <v>9964</v>
      </c>
    </row>
    <row r="84" spans="2:14">
      <c r="B84" s="7">
        <v>75</v>
      </c>
      <c r="C84" s="10" t="s">
        <v>94</v>
      </c>
      <c r="D84" s="9">
        <f t="shared" si="2"/>
        <v>39321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13893</v>
      </c>
      <c r="L84" s="9">
        <v>13316</v>
      </c>
      <c r="M84" s="9">
        <v>3255</v>
      </c>
      <c r="N84" s="9">
        <v>8857</v>
      </c>
    </row>
    <row r="85" spans="2:14">
      <c r="B85" s="7">
        <v>76</v>
      </c>
      <c r="C85" s="10" t="s">
        <v>95</v>
      </c>
      <c r="D85" s="9">
        <f t="shared" si="2"/>
        <v>29484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10198</v>
      </c>
      <c r="L85" s="9">
        <v>10479</v>
      </c>
      <c r="M85" s="9">
        <v>2501</v>
      </c>
      <c r="N85" s="9">
        <v>6306</v>
      </c>
    </row>
    <row r="86" spans="2:14">
      <c r="B86" s="7">
        <v>77</v>
      </c>
      <c r="C86" s="10" t="s">
        <v>96</v>
      </c>
      <c r="D86" s="9">
        <f t="shared" si="2"/>
        <v>77610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25408</v>
      </c>
      <c r="L86" s="9">
        <v>28814</v>
      </c>
      <c r="M86" s="9">
        <v>6621</v>
      </c>
      <c r="N86" s="9">
        <v>16767</v>
      </c>
    </row>
    <row r="87" spans="2:14">
      <c r="B87" s="7">
        <v>78</v>
      </c>
      <c r="C87" s="10" t="s">
        <v>97</v>
      </c>
      <c r="D87" s="9">
        <f t="shared" si="2"/>
        <v>39636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13916</v>
      </c>
      <c r="L87" s="9">
        <v>13848</v>
      </c>
      <c r="M87" s="9">
        <v>3474</v>
      </c>
      <c r="N87" s="9">
        <v>8398</v>
      </c>
    </row>
    <row r="88" spans="2:14">
      <c r="B88" s="7">
        <v>79</v>
      </c>
      <c r="C88" s="10" t="s">
        <v>98</v>
      </c>
      <c r="D88" s="9">
        <f t="shared" si="2"/>
        <v>44566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14262</v>
      </c>
      <c r="L88" s="9">
        <v>16167</v>
      </c>
      <c r="M88" s="9">
        <v>4211</v>
      </c>
      <c r="N88" s="9">
        <v>9926</v>
      </c>
    </row>
    <row r="89" spans="2:14">
      <c r="B89" s="7">
        <v>80</v>
      </c>
      <c r="C89" s="10" t="s">
        <v>99</v>
      </c>
      <c r="D89" s="9">
        <f t="shared" si="2"/>
        <v>26921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8876</v>
      </c>
      <c r="L89" s="9">
        <v>9386</v>
      </c>
      <c r="M89" s="9">
        <v>2483</v>
      </c>
      <c r="N89" s="9">
        <v>6176</v>
      </c>
    </row>
    <row r="90" spans="2:14" ht="47.25">
      <c r="B90" s="7">
        <v>81</v>
      </c>
      <c r="C90" s="10" t="s">
        <v>100</v>
      </c>
      <c r="D90" s="9">
        <f t="shared" si="2"/>
        <v>78059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25644</v>
      </c>
      <c r="L90" s="9">
        <v>26754</v>
      </c>
      <c r="M90" s="9">
        <v>7303</v>
      </c>
      <c r="N90" s="9">
        <v>18358</v>
      </c>
    </row>
    <row r="91" spans="2:14" ht="25.5" customHeight="1">
      <c r="B91" s="7">
        <v>82</v>
      </c>
      <c r="C91" s="10" t="s">
        <v>101</v>
      </c>
      <c r="D91" s="9">
        <f t="shared" si="2"/>
        <v>34995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12540</v>
      </c>
      <c r="L91" s="9">
        <v>12958</v>
      </c>
      <c r="M91" s="9">
        <v>2642</v>
      </c>
      <c r="N91" s="9">
        <v>6855</v>
      </c>
    </row>
    <row r="92" spans="2:14" ht="23.25" customHeight="1">
      <c r="B92" s="7">
        <v>83</v>
      </c>
      <c r="C92" s="10" t="s">
        <v>102</v>
      </c>
      <c r="D92" s="9">
        <f t="shared" si="2"/>
        <v>34319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12710</v>
      </c>
      <c r="L92" s="9">
        <v>13094</v>
      </c>
      <c r="M92" s="9">
        <v>2551</v>
      </c>
      <c r="N92" s="9">
        <v>5964</v>
      </c>
    </row>
    <row r="93" spans="2:14" ht="20.25" customHeight="1">
      <c r="B93" s="7">
        <v>84</v>
      </c>
      <c r="C93" s="10" t="s">
        <v>103</v>
      </c>
      <c r="D93" s="9">
        <f t="shared" si="2"/>
        <v>62123</v>
      </c>
      <c r="E93" s="9">
        <v>558</v>
      </c>
      <c r="F93" s="9">
        <v>557</v>
      </c>
      <c r="G93" s="9">
        <v>2842</v>
      </c>
      <c r="H93" s="9">
        <v>2619</v>
      </c>
      <c r="I93" s="9">
        <v>5838</v>
      </c>
      <c r="J93" s="9">
        <v>5360</v>
      </c>
      <c r="K93" s="9">
        <v>15026</v>
      </c>
      <c r="L93" s="9">
        <v>16462</v>
      </c>
      <c r="M93" s="9">
        <v>3623</v>
      </c>
      <c r="N93" s="9">
        <v>9238</v>
      </c>
    </row>
    <row r="94" spans="2:14" ht="31.5">
      <c r="B94" s="7">
        <v>85</v>
      </c>
      <c r="C94" s="10" t="s">
        <v>104</v>
      </c>
      <c r="D94" s="9">
        <f t="shared" si="2"/>
        <v>44290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13949</v>
      </c>
      <c r="L94" s="9">
        <v>15316</v>
      </c>
      <c r="M94" s="9">
        <v>4449</v>
      </c>
      <c r="N94" s="9">
        <v>10576</v>
      </c>
    </row>
    <row r="95" spans="2:14">
      <c r="B95" s="7">
        <v>86</v>
      </c>
      <c r="C95" s="10" t="s">
        <v>105</v>
      </c>
      <c r="D95" s="9">
        <f t="shared" si="2"/>
        <v>38232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13350</v>
      </c>
      <c r="L95" s="9">
        <v>13783</v>
      </c>
      <c r="M95" s="9">
        <v>2937</v>
      </c>
      <c r="N95" s="9">
        <v>8162</v>
      </c>
    </row>
    <row r="96" spans="2:14">
      <c r="B96" s="7">
        <v>87</v>
      </c>
      <c r="C96" s="10" t="s">
        <v>106</v>
      </c>
      <c r="D96" s="9">
        <f t="shared" si="2"/>
        <v>21005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7305</v>
      </c>
      <c r="L96" s="9">
        <v>7787</v>
      </c>
      <c r="M96" s="9">
        <v>1789</v>
      </c>
      <c r="N96" s="9">
        <v>4124</v>
      </c>
    </row>
    <row r="97" spans="2:14">
      <c r="B97" s="7">
        <v>88</v>
      </c>
      <c r="C97" s="10" t="s">
        <v>107</v>
      </c>
      <c r="D97" s="9">
        <f t="shared" si="2"/>
        <v>9036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3430</v>
      </c>
      <c r="L97" s="9">
        <v>3150</v>
      </c>
      <c r="M97" s="9">
        <v>718</v>
      </c>
      <c r="N97" s="9">
        <v>1738</v>
      </c>
    </row>
    <row r="98" spans="2:14">
      <c r="B98" s="7">
        <v>89</v>
      </c>
      <c r="C98" s="10" t="s">
        <v>108</v>
      </c>
      <c r="D98" s="9">
        <f t="shared" si="2"/>
        <v>17994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6376</v>
      </c>
      <c r="L98" s="9">
        <v>6083</v>
      </c>
      <c r="M98" s="9">
        <v>1645</v>
      </c>
      <c r="N98" s="9">
        <v>3890</v>
      </c>
    </row>
    <row r="99" spans="2:14">
      <c r="B99" s="7">
        <v>90</v>
      </c>
      <c r="C99" s="10" t="s">
        <v>109</v>
      </c>
      <c r="D99" s="9">
        <f t="shared" si="2"/>
        <v>115482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39978</v>
      </c>
      <c r="L99" s="9">
        <v>38734</v>
      </c>
      <c r="M99" s="9">
        <v>10183</v>
      </c>
      <c r="N99" s="9">
        <v>26587</v>
      </c>
    </row>
    <row r="100" spans="2:14" ht="47.25">
      <c r="B100" s="7">
        <v>91</v>
      </c>
      <c r="C100" s="10" t="s">
        <v>110</v>
      </c>
      <c r="D100" s="9">
        <f t="shared" si="2"/>
        <v>31775</v>
      </c>
      <c r="E100" s="9">
        <v>944</v>
      </c>
      <c r="F100" s="9">
        <v>881</v>
      </c>
      <c r="G100" s="9">
        <v>4612</v>
      </c>
      <c r="H100" s="9">
        <v>4260</v>
      </c>
      <c r="I100" s="9">
        <v>10792</v>
      </c>
      <c r="J100" s="9">
        <v>10286</v>
      </c>
      <c r="K100" s="9">
        <v>0</v>
      </c>
      <c r="L100" s="9">
        <v>0</v>
      </c>
      <c r="M100" s="9">
        <v>0</v>
      </c>
      <c r="N100" s="9">
        <v>0</v>
      </c>
    </row>
    <row r="101" spans="2:14">
      <c r="B101" s="7">
        <v>92</v>
      </c>
      <c r="C101" s="10" t="s">
        <v>111</v>
      </c>
      <c r="D101" s="9">
        <f t="shared" si="2"/>
        <v>43458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21254</v>
      </c>
      <c r="L101" s="9">
        <v>14555</v>
      </c>
      <c r="M101" s="9">
        <v>2486</v>
      </c>
      <c r="N101" s="9">
        <v>5163</v>
      </c>
    </row>
    <row r="102" spans="2:14">
      <c r="B102" s="7">
        <v>93</v>
      </c>
      <c r="C102" s="10" t="s">
        <v>112</v>
      </c>
      <c r="D102" s="9">
        <f t="shared" si="2"/>
        <v>6241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1394</v>
      </c>
      <c r="L102" s="9">
        <v>4717</v>
      </c>
      <c r="M102" s="9">
        <v>17</v>
      </c>
      <c r="N102" s="9">
        <v>113</v>
      </c>
    </row>
    <row r="103" spans="2:14" ht="47.25">
      <c r="B103" s="7">
        <v>94</v>
      </c>
      <c r="C103" s="10" t="s">
        <v>21</v>
      </c>
      <c r="D103" s="9">
        <f t="shared" si="2"/>
        <v>19685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9214</v>
      </c>
      <c r="L103" s="9">
        <v>6246</v>
      </c>
      <c r="M103" s="9">
        <v>1319</v>
      </c>
      <c r="N103" s="9">
        <v>2906</v>
      </c>
    </row>
    <row r="104" spans="2:14">
      <c r="B104" s="7">
        <v>95</v>
      </c>
      <c r="C104" s="10" t="s">
        <v>113</v>
      </c>
      <c r="D104" s="9">
        <f t="shared" si="2"/>
        <v>6979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1785</v>
      </c>
      <c r="L104" s="9">
        <v>2415</v>
      </c>
      <c r="M104" s="9">
        <v>691</v>
      </c>
      <c r="N104" s="9">
        <v>2088</v>
      </c>
    </row>
    <row r="105" spans="2:14" ht="112.5" customHeight="1">
      <c r="B105" s="7">
        <v>96</v>
      </c>
      <c r="C105" s="10" t="s">
        <v>114</v>
      </c>
      <c r="D105" s="9">
        <f t="shared" si="2"/>
        <v>29787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8982</v>
      </c>
      <c r="L105" s="9">
        <v>10822</v>
      </c>
      <c r="M105" s="9">
        <v>2751</v>
      </c>
      <c r="N105" s="9">
        <v>7232</v>
      </c>
    </row>
    <row r="106" spans="2:14" ht="111" customHeight="1">
      <c r="B106" s="7">
        <v>97</v>
      </c>
      <c r="C106" s="10" t="s">
        <v>115</v>
      </c>
      <c r="D106" s="9">
        <f t="shared" ref="D106" si="3">SUM(E106:N106)</f>
        <v>73750</v>
      </c>
      <c r="E106" s="8">
        <v>719</v>
      </c>
      <c r="F106" s="8">
        <v>605</v>
      </c>
      <c r="G106" s="8">
        <v>3093</v>
      </c>
      <c r="H106" s="8">
        <v>2880</v>
      </c>
      <c r="I106" s="8">
        <v>5882</v>
      </c>
      <c r="J106" s="8">
        <v>5648</v>
      </c>
      <c r="K106" s="8">
        <v>20973</v>
      </c>
      <c r="L106" s="8">
        <v>18257</v>
      </c>
      <c r="M106" s="8">
        <v>5264</v>
      </c>
      <c r="N106" s="8">
        <v>10429</v>
      </c>
    </row>
    <row r="107" spans="2:14" ht="36" customHeight="1">
      <c r="B107" s="7"/>
      <c r="C107" s="6" t="s">
        <v>0</v>
      </c>
      <c r="D107" s="5">
        <f t="shared" ref="D107:N107" si="4">SUM(D10:D106)</f>
        <v>4059802</v>
      </c>
      <c r="E107" s="5">
        <f t="shared" si="4"/>
        <v>24224</v>
      </c>
      <c r="F107" s="5">
        <f t="shared" si="4"/>
        <v>22750</v>
      </c>
      <c r="G107" s="5">
        <f t="shared" si="4"/>
        <v>121079</v>
      </c>
      <c r="H107" s="5">
        <f t="shared" si="4"/>
        <v>114379</v>
      </c>
      <c r="I107" s="5">
        <f t="shared" si="4"/>
        <v>316072</v>
      </c>
      <c r="J107" s="5">
        <f t="shared" si="4"/>
        <v>301741</v>
      </c>
      <c r="K107" s="5">
        <f t="shared" si="4"/>
        <v>1165994</v>
      </c>
      <c r="L107" s="5">
        <f t="shared" si="4"/>
        <v>1045713</v>
      </c>
      <c r="M107" s="5">
        <f t="shared" si="4"/>
        <v>282685</v>
      </c>
      <c r="N107" s="5">
        <f t="shared" si="4"/>
        <v>665165</v>
      </c>
    </row>
  </sheetData>
  <mergeCells count="12">
    <mergeCell ref="M7:N7"/>
    <mergeCell ref="E8:F8"/>
    <mergeCell ref="G8:H8"/>
    <mergeCell ref="B4:N4"/>
    <mergeCell ref="K2:N2"/>
    <mergeCell ref="I8:J8"/>
    <mergeCell ref="B6:B9"/>
    <mergeCell ref="C6:C9"/>
    <mergeCell ref="D6:D9"/>
    <mergeCell ref="E6:N6"/>
    <mergeCell ref="E7:J7"/>
    <mergeCell ref="K7:L7"/>
  </mergeCells>
  <pageMargins left="0.19685039370078741" right="0.19685039370078741" top="0.59055118110236227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07"/>
  <sheetViews>
    <sheetView tabSelected="1" zoomScale="90" zoomScaleNormal="90" workbookViewId="0">
      <pane xSplit="3" ySplit="9" topLeftCell="H10" activePane="bottomRight" state="frozen"/>
      <selection pane="topRight" activeCell="C1" sqref="C1"/>
      <selection pane="bottomLeft" activeCell="A8" sqref="A8"/>
      <selection pane="bottomRight" activeCell="B104" sqref="B104:C104"/>
    </sheetView>
  </sheetViews>
  <sheetFormatPr defaultRowHeight="15.75"/>
  <cols>
    <col min="1" max="1" width="5.7109375" style="1" customWidth="1"/>
    <col min="2" max="2" width="6.42578125" style="4" customWidth="1"/>
    <col min="3" max="3" width="39.85546875" style="3" customWidth="1"/>
    <col min="4" max="4" width="16.85546875" style="2" customWidth="1"/>
    <col min="5" max="5" width="13.140625" style="2" customWidth="1"/>
    <col min="6" max="6" width="12.140625" style="2" customWidth="1"/>
    <col min="7" max="7" width="11.85546875" style="2" customWidth="1"/>
    <col min="8" max="8" width="13" style="2" customWidth="1"/>
    <col min="9" max="9" width="12.7109375" style="2" customWidth="1"/>
    <col min="10" max="10" width="13.28515625" style="2" customWidth="1"/>
    <col min="11" max="12" width="14" style="2" customWidth="1"/>
    <col min="13" max="13" width="13.28515625" style="2" customWidth="1"/>
    <col min="14" max="14" width="12.42578125" style="2" customWidth="1"/>
    <col min="15" max="24" width="18.5703125" style="1" customWidth="1"/>
    <col min="25" max="16384" width="9.140625" style="1"/>
  </cols>
  <sheetData>
    <row r="1" spans="2:16" ht="12.75" customHeight="1"/>
    <row r="2" spans="2:16" ht="18.75">
      <c r="K2" s="24" t="s">
        <v>20</v>
      </c>
      <c r="L2" s="24"/>
      <c r="M2" s="24"/>
      <c r="N2" s="24"/>
    </row>
    <row r="3" spans="2:16" ht="15.75" customHeight="1">
      <c r="K3" s="20"/>
      <c r="L3" s="20"/>
      <c r="M3" s="20"/>
      <c r="N3" s="20"/>
    </row>
    <row r="4" spans="2:16" ht="48.75" customHeight="1">
      <c r="B4" s="27" t="s">
        <v>116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6" ht="18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6" s="13" customFormat="1" ht="21" customHeight="1">
      <c r="B6" s="25" t="s">
        <v>18</v>
      </c>
      <c r="C6" s="25" t="s">
        <v>17</v>
      </c>
      <c r="D6" s="21" t="s">
        <v>16</v>
      </c>
      <c r="E6" s="22" t="s">
        <v>15</v>
      </c>
      <c r="F6" s="22"/>
      <c r="G6" s="22"/>
      <c r="H6" s="22"/>
      <c r="I6" s="22"/>
      <c r="J6" s="22"/>
      <c r="K6" s="22"/>
      <c r="L6" s="22"/>
      <c r="M6" s="22"/>
      <c r="N6" s="22"/>
      <c r="P6" s="14"/>
    </row>
    <row r="7" spans="2:16" s="13" customFormat="1" ht="50.25" customHeight="1">
      <c r="B7" s="26"/>
      <c r="C7" s="26"/>
      <c r="D7" s="22"/>
      <c r="E7" s="21" t="s">
        <v>14</v>
      </c>
      <c r="F7" s="22"/>
      <c r="G7" s="22"/>
      <c r="H7" s="22"/>
      <c r="I7" s="22"/>
      <c r="J7" s="22"/>
      <c r="K7" s="21" t="s">
        <v>13</v>
      </c>
      <c r="L7" s="22"/>
      <c r="M7" s="21" t="s">
        <v>12</v>
      </c>
      <c r="N7" s="22"/>
    </row>
    <row r="8" spans="2:16" s="13" customFormat="1" ht="28.5" customHeight="1">
      <c r="B8" s="26"/>
      <c r="C8" s="26"/>
      <c r="D8" s="22"/>
      <c r="E8" s="22" t="s">
        <v>11</v>
      </c>
      <c r="F8" s="22"/>
      <c r="G8" s="22" t="s">
        <v>10</v>
      </c>
      <c r="H8" s="22"/>
      <c r="I8" s="22" t="s">
        <v>9</v>
      </c>
      <c r="J8" s="22"/>
      <c r="K8" s="19" t="s">
        <v>8</v>
      </c>
      <c r="L8" s="19" t="s">
        <v>7</v>
      </c>
      <c r="M8" s="18" t="s">
        <v>6</v>
      </c>
      <c r="N8" s="18" t="s">
        <v>5</v>
      </c>
    </row>
    <row r="9" spans="2:16" s="13" customFormat="1" ht="21.75" customHeight="1">
      <c r="B9" s="26"/>
      <c r="C9" s="26"/>
      <c r="D9" s="22"/>
      <c r="E9" s="19" t="s">
        <v>4</v>
      </c>
      <c r="F9" s="19" t="s">
        <v>3</v>
      </c>
      <c r="G9" s="19" t="s">
        <v>4</v>
      </c>
      <c r="H9" s="19" t="s">
        <v>3</v>
      </c>
      <c r="I9" s="19" t="s">
        <v>4</v>
      </c>
      <c r="J9" s="19" t="s">
        <v>3</v>
      </c>
      <c r="K9" s="19" t="s">
        <v>4</v>
      </c>
      <c r="L9" s="19" t="s">
        <v>3</v>
      </c>
      <c r="M9" s="19" t="s">
        <v>4</v>
      </c>
      <c r="N9" s="19" t="s">
        <v>3</v>
      </c>
    </row>
    <row r="10" spans="2:16">
      <c r="B10" s="7">
        <v>1</v>
      </c>
      <c r="C10" s="10" t="s">
        <v>22</v>
      </c>
      <c r="D10" s="9">
        <f t="shared" ref="D10:D73" si="0">SUM(E10:N10)</f>
        <v>91184</v>
      </c>
      <c r="E10" s="8">
        <v>465</v>
      </c>
      <c r="F10" s="8">
        <v>438</v>
      </c>
      <c r="G10" s="8">
        <v>2451</v>
      </c>
      <c r="H10" s="8">
        <v>2295</v>
      </c>
      <c r="I10" s="8">
        <v>6845</v>
      </c>
      <c r="J10" s="8">
        <v>6573</v>
      </c>
      <c r="K10" s="8">
        <v>25990</v>
      </c>
      <c r="L10" s="8">
        <v>22354</v>
      </c>
      <c r="M10" s="8">
        <v>7354</v>
      </c>
      <c r="N10" s="8">
        <v>16419</v>
      </c>
    </row>
    <row r="11" spans="2:16">
      <c r="B11" s="7">
        <v>2</v>
      </c>
      <c r="C11" s="10" t="s">
        <v>23</v>
      </c>
      <c r="D11" s="9">
        <f t="shared" si="0"/>
        <v>40265</v>
      </c>
      <c r="E11" s="8">
        <v>219</v>
      </c>
      <c r="F11" s="8">
        <v>203</v>
      </c>
      <c r="G11" s="8">
        <v>1120</v>
      </c>
      <c r="H11" s="8">
        <v>1023</v>
      </c>
      <c r="I11" s="8">
        <v>3301</v>
      </c>
      <c r="J11" s="8">
        <v>3120</v>
      </c>
      <c r="K11" s="8">
        <v>11768</v>
      </c>
      <c r="L11" s="8">
        <v>9751</v>
      </c>
      <c r="M11" s="8">
        <v>2914</v>
      </c>
      <c r="N11" s="8">
        <v>6846</v>
      </c>
    </row>
    <row r="12" spans="2:16">
      <c r="B12" s="7">
        <v>3</v>
      </c>
      <c r="C12" s="10" t="s">
        <v>24</v>
      </c>
      <c r="D12" s="9">
        <f t="shared" si="0"/>
        <v>25032</v>
      </c>
      <c r="E12" s="8">
        <v>134</v>
      </c>
      <c r="F12" s="8">
        <v>124</v>
      </c>
      <c r="G12" s="8">
        <v>577</v>
      </c>
      <c r="H12" s="8">
        <v>585</v>
      </c>
      <c r="I12" s="8">
        <v>2028</v>
      </c>
      <c r="J12" s="8">
        <v>1934</v>
      </c>
      <c r="K12" s="8">
        <v>7743</v>
      </c>
      <c r="L12" s="8">
        <v>5740</v>
      </c>
      <c r="M12" s="8">
        <v>1976</v>
      </c>
      <c r="N12" s="8">
        <v>4191</v>
      </c>
    </row>
    <row r="13" spans="2:16">
      <c r="B13" s="7">
        <v>4</v>
      </c>
      <c r="C13" s="10" t="s">
        <v>25</v>
      </c>
      <c r="D13" s="9">
        <f t="shared" si="0"/>
        <v>15449</v>
      </c>
      <c r="E13" s="8">
        <v>69</v>
      </c>
      <c r="F13" s="8">
        <v>72</v>
      </c>
      <c r="G13" s="8">
        <v>357</v>
      </c>
      <c r="H13" s="8">
        <v>354</v>
      </c>
      <c r="I13" s="8">
        <v>1124</v>
      </c>
      <c r="J13" s="8">
        <v>1073</v>
      </c>
      <c r="K13" s="8">
        <v>4709</v>
      </c>
      <c r="L13" s="8">
        <v>3517</v>
      </c>
      <c r="M13" s="8">
        <v>1359</v>
      </c>
      <c r="N13" s="8">
        <v>2815</v>
      </c>
    </row>
    <row r="14" spans="2:16">
      <c r="B14" s="7">
        <v>5</v>
      </c>
      <c r="C14" s="10" t="s">
        <v>26</v>
      </c>
      <c r="D14" s="9">
        <f t="shared" si="0"/>
        <v>29203</v>
      </c>
      <c r="E14" s="8">
        <v>158</v>
      </c>
      <c r="F14" s="8">
        <v>154</v>
      </c>
      <c r="G14" s="8">
        <v>772</v>
      </c>
      <c r="H14" s="8">
        <v>725</v>
      </c>
      <c r="I14" s="8">
        <v>2209</v>
      </c>
      <c r="J14" s="8">
        <v>2160</v>
      </c>
      <c r="K14" s="8">
        <v>8984</v>
      </c>
      <c r="L14" s="8">
        <v>6674</v>
      </c>
      <c r="M14" s="8">
        <v>2283</v>
      </c>
      <c r="N14" s="8">
        <v>5084</v>
      </c>
    </row>
    <row r="15" spans="2:16">
      <c r="B15" s="7">
        <v>6</v>
      </c>
      <c r="C15" s="10" t="s">
        <v>27</v>
      </c>
      <c r="D15" s="9">
        <f t="shared" si="0"/>
        <v>44760</v>
      </c>
      <c r="E15" s="8">
        <v>211</v>
      </c>
      <c r="F15" s="8">
        <v>218</v>
      </c>
      <c r="G15" s="8">
        <v>1212</v>
      </c>
      <c r="H15" s="8">
        <v>1137</v>
      </c>
      <c r="I15" s="8">
        <v>3442</v>
      </c>
      <c r="J15" s="8">
        <v>3254</v>
      </c>
      <c r="K15" s="8">
        <v>13848</v>
      </c>
      <c r="L15" s="8">
        <v>10950</v>
      </c>
      <c r="M15" s="8">
        <v>3188</v>
      </c>
      <c r="N15" s="8">
        <v>7300</v>
      </c>
    </row>
    <row r="16" spans="2:16" ht="47.25">
      <c r="B16" s="7">
        <v>7</v>
      </c>
      <c r="C16" s="10" t="s">
        <v>28</v>
      </c>
      <c r="D16" s="9">
        <f t="shared" si="0"/>
        <v>103561</v>
      </c>
      <c r="E16" s="8">
        <v>634</v>
      </c>
      <c r="F16" s="8">
        <v>601</v>
      </c>
      <c r="G16" s="8">
        <v>3203</v>
      </c>
      <c r="H16" s="8">
        <v>2846</v>
      </c>
      <c r="I16" s="8">
        <v>8674</v>
      </c>
      <c r="J16" s="8">
        <v>8329</v>
      </c>
      <c r="K16" s="8">
        <v>28974</v>
      </c>
      <c r="L16" s="8">
        <v>24945</v>
      </c>
      <c r="M16" s="8">
        <v>7302</v>
      </c>
      <c r="N16" s="8">
        <v>18053</v>
      </c>
    </row>
    <row r="17" spans="2:14" ht="17.25" customHeight="1">
      <c r="B17" s="7">
        <v>8</v>
      </c>
      <c r="C17" s="10" t="s">
        <v>29</v>
      </c>
      <c r="D17" s="9">
        <f t="shared" si="0"/>
        <v>73391</v>
      </c>
      <c r="E17" s="8">
        <v>411</v>
      </c>
      <c r="F17" s="8">
        <v>410</v>
      </c>
      <c r="G17" s="8">
        <v>2288</v>
      </c>
      <c r="H17" s="8">
        <v>2147</v>
      </c>
      <c r="I17" s="8">
        <v>6255</v>
      </c>
      <c r="J17" s="8">
        <v>5920</v>
      </c>
      <c r="K17" s="8">
        <v>21367</v>
      </c>
      <c r="L17" s="8">
        <v>17250</v>
      </c>
      <c r="M17" s="8">
        <v>5333</v>
      </c>
      <c r="N17" s="8">
        <v>12010</v>
      </c>
    </row>
    <row r="18" spans="2:14" ht="18" customHeight="1">
      <c r="B18" s="7">
        <v>9</v>
      </c>
      <c r="C18" s="10" t="s">
        <v>30</v>
      </c>
      <c r="D18" s="9">
        <f t="shared" si="0"/>
        <v>42578</v>
      </c>
      <c r="E18" s="8">
        <v>242</v>
      </c>
      <c r="F18" s="8">
        <v>291</v>
      </c>
      <c r="G18" s="8">
        <v>1403</v>
      </c>
      <c r="H18" s="8">
        <v>1370</v>
      </c>
      <c r="I18" s="8">
        <v>4443</v>
      </c>
      <c r="J18" s="8">
        <v>4258</v>
      </c>
      <c r="K18" s="8">
        <v>12530</v>
      </c>
      <c r="L18" s="8">
        <v>10081</v>
      </c>
      <c r="M18" s="8">
        <v>2332</v>
      </c>
      <c r="N18" s="8">
        <v>5628</v>
      </c>
    </row>
    <row r="19" spans="2:14" ht="18.75" customHeight="1">
      <c r="B19" s="7">
        <v>10</v>
      </c>
      <c r="C19" s="10" t="s">
        <v>31</v>
      </c>
      <c r="D19" s="9">
        <f t="shared" si="0"/>
        <v>18358</v>
      </c>
      <c r="E19" s="8">
        <v>113</v>
      </c>
      <c r="F19" s="8">
        <v>98</v>
      </c>
      <c r="G19" s="8">
        <v>717</v>
      </c>
      <c r="H19" s="8">
        <v>642</v>
      </c>
      <c r="I19" s="8">
        <v>2092</v>
      </c>
      <c r="J19" s="8">
        <v>1998</v>
      </c>
      <c r="K19" s="8">
        <v>5620</v>
      </c>
      <c r="L19" s="8">
        <v>4423</v>
      </c>
      <c r="M19" s="8">
        <v>783</v>
      </c>
      <c r="N19" s="8">
        <v>1872</v>
      </c>
    </row>
    <row r="20" spans="2:14" ht="20.25" customHeight="1">
      <c r="B20" s="7">
        <v>11</v>
      </c>
      <c r="C20" s="10" t="s">
        <v>32</v>
      </c>
      <c r="D20" s="9">
        <f t="shared" si="0"/>
        <v>15139</v>
      </c>
      <c r="E20" s="8">
        <v>62</v>
      </c>
      <c r="F20" s="8">
        <v>65</v>
      </c>
      <c r="G20" s="8">
        <v>351</v>
      </c>
      <c r="H20" s="8">
        <v>315</v>
      </c>
      <c r="I20" s="8">
        <v>1120</v>
      </c>
      <c r="J20" s="8">
        <v>1103</v>
      </c>
      <c r="K20" s="8">
        <v>4685</v>
      </c>
      <c r="L20" s="8">
        <v>4189</v>
      </c>
      <c r="M20" s="8">
        <v>1024</v>
      </c>
      <c r="N20" s="8">
        <v>2225</v>
      </c>
    </row>
    <row r="21" spans="2:14" ht="20.25" customHeight="1">
      <c r="B21" s="7">
        <v>12</v>
      </c>
      <c r="C21" s="10" t="s">
        <v>33</v>
      </c>
      <c r="D21" s="9">
        <f t="shared" si="0"/>
        <v>57900</v>
      </c>
      <c r="E21" s="8">
        <v>427</v>
      </c>
      <c r="F21" s="8">
        <v>359</v>
      </c>
      <c r="G21" s="8">
        <v>1852</v>
      </c>
      <c r="H21" s="8">
        <v>1799</v>
      </c>
      <c r="I21" s="8">
        <v>4996</v>
      </c>
      <c r="J21" s="8">
        <v>4620</v>
      </c>
      <c r="K21" s="8">
        <v>16356</v>
      </c>
      <c r="L21" s="8">
        <v>14468</v>
      </c>
      <c r="M21" s="8">
        <v>4051</v>
      </c>
      <c r="N21" s="8">
        <v>8972</v>
      </c>
    </row>
    <row r="22" spans="2:14" ht="20.25" customHeight="1">
      <c r="B22" s="7">
        <v>13</v>
      </c>
      <c r="C22" s="10" t="s">
        <v>34</v>
      </c>
      <c r="D22" s="9">
        <f t="shared" si="0"/>
        <v>61214</v>
      </c>
      <c r="E22" s="8">
        <v>346</v>
      </c>
      <c r="F22" s="8">
        <v>330</v>
      </c>
      <c r="G22" s="8">
        <v>1789</v>
      </c>
      <c r="H22" s="8">
        <v>1568</v>
      </c>
      <c r="I22" s="8">
        <v>4638</v>
      </c>
      <c r="J22" s="8">
        <v>4485</v>
      </c>
      <c r="K22" s="8">
        <v>17993</v>
      </c>
      <c r="L22" s="8">
        <v>14727</v>
      </c>
      <c r="M22" s="8">
        <v>4779</v>
      </c>
      <c r="N22" s="8">
        <v>10559</v>
      </c>
    </row>
    <row r="23" spans="2:14" ht="117" customHeight="1">
      <c r="B23" s="7">
        <v>14</v>
      </c>
      <c r="C23" s="10" t="s">
        <v>35</v>
      </c>
      <c r="D23" s="9">
        <f t="shared" si="0"/>
        <v>137457</v>
      </c>
      <c r="E23" s="8">
        <v>953</v>
      </c>
      <c r="F23" s="8">
        <v>837</v>
      </c>
      <c r="G23" s="8">
        <v>4320</v>
      </c>
      <c r="H23" s="8">
        <v>4145</v>
      </c>
      <c r="I23" s="8">
        <v>10548</v>
      </c>
      <c r="J23" s="8">
        <v>9853</v>
      </c>
      <c r="K23" s="8">
        <v>39512</v>
      </c>
      <c r="L23" s="8">
        <v>37138</v>
      </c>
      <c r="M23" s="8">
        <v>8994</v>
      </c>
      <c r="N23" s="8">
        <v>21157</v>
      </c>
    </row>
    <row r="24" spans="2:14" ht="114.75" customHeight="1">
      <c r="B24" s="7">
        <v>15</v>
      </c>
      <c r="C24" s="10" t="s">
        <v>36</v>
      </c>
      <c r="D24" s="9">
        <f t="shared" si="0"/>
        <v>17647</v>
      </c>
      <c r="E24" s="8">
        <v>69</v>
      </c>
      <c r="F24" s="8">
        <v>71</v>
      </c>
      <c r="G24" s="8">
        <v>446</v>
      </c>
      <c r="H24" s="8">
        <v>425</v>
      </c>
      <c r="I24" s="8">
        <v>1128</v>
      </c>
      <c r="J24" s="8">
        <v>1071</v>
      </c>
      <c r="K24" s="8">
        <v>5629</v>
      </c>
      <c r="L24" s="8">
        <v>4808</v>
      </c>
      <c r="M24" s="8">
        <v>1119</v>
      </c>
      <c r="N24" s="8">
        <v>2881</v>
      </c>
    </row>
    <row r="25" spans="2:14">
      <c r="B25" s="7">
        <v>16</v>
      </c>
      <c r="C25" s="10" t="s">
        <v>37</v>
      </c>
      <c r="D25" s="9">
        <f t="shared" si="0"/>
        <v>46309</v>
      </c>
      <c r="E25" s="8">
        <v>279</v>
      </c>
      <c r="F25" s="8">
        <v>214</v>
      </c>
      <c r="G25" s="8">
        <v>1323</v>
      </c>
      <c r="H25" s="8">
        <v>1163</v>
      </c>
      <c r="I25" s="8">
        <v>3783</v>
      </c>
      <c r="J25" s="8">
        <v>3521</v>
      </c>
      <c r="K25" s="8">
        <v>13617</v>
      </c>
      <c r="L25" s="8">
        <v>11025</v>
      </c>
      <c r="M25" s="8">
        <v>3536</v>
      </c>
      <c r="N25" s="8">
        <v>7848</v>
      </c>
    </row>
    <row r="26" spans="2:14">
      <c r="B26" s="7">
        <v>17</v>
      </c>
      <c r="C26" s="10" t="s">
        <v>38</v>
      </c>
      <c r="D26" s="9">
        <f t="shared" si="0"/>
        <v>21641</v>
      </c>
      <c r="E26" s="8">
        <v>102</v>
      </c>
      <c r="F26" s="8">
        <v>116</v>
      </c>
      <c r="G26" s="8">
        <v>597</v>
      </c>
      <c r="H26" s="8">
        <v>611</v>
      </c>
      <c r="I26" s="8">
        <v>1838</v>
      </c>
      <c r="J26" s="8">
        <v>1786</v>
      </c>
      <c r="K26" s="8">
        <v>6674</v>
      </c>
      <c r="L26" s="8">
        <v>5115</v>
      </c>
      <c r="M26" s="8">
        <v>1594</v>
      </c>
      <c r="N26" s="8">
        <v>3208</v>
      </c>
    </row>
    <row r="27" spans="2:14">
      <c r="B27" s="7">
        <v>18</v>
      </c>
      <c r="C27" s="10" t="s">
        <v>39</v>
      </c>
      <c r="D27" s="9">
        <f t="shared" si="0"/>
        <v>20929</v>
      </c>
      <c r="E27" s="8">
        <v>87</v>
      </c>
      <c r="F27" s="8">
        <v>106</v>
      </c>
      <c r="G27" s="8">
        <v>531</v>
      </c>
      <c r="H27" s="8">
        <v>503</v>
      </c>
      <c r="I27" s="8">
        <v>1686</v>
      </c>
      <c r="J27" s="8">
        <v>1524</v>
      </c>
      <c r="K27" s="8">
        <v>6303</v>
      </c>
      <c r="L27" s="8">
        <v>4747</v>
      </c>
      <c r="M27" s="8">
        <v>1775</v>
      </c>
      <c r="N27" s="8">
        <v>3667</v>
      </c>
    </row>
    <row r="28" spans="2:14">
      <c r="B28" s="7">
        <v>19</v>
      </c>
      <c r="C28" s="10" t="s">
        <v>40</v>
      </c>
      <c r="D28" s="9">
        <f t="shared" si="0"/>
        <v>23977</v>
      </c>
      <c r="E28" s="8">
        <v>108</v>
      </c>
      <c r="F28" s="8">
        <v>103</v>
      </c>
      <c r="G28" s="8">
        <v>571</v>
      </c>
      <c r="H28" s="8">
        <v>521</v>
      </c>
      <c r="I28" s="8">
        <v>1683</v>
      </c>
      <c r="J28" s="8">
        <v>1571</v>
      </c>
      <c r="K28" s="8">
        <v>7057</v>
      </c>
      <c r="L28" s="8">
        <v>5106</v>
      </c>
      <c r="M28" s="8">
        <v>2321</v>
      </c>
      <c r="N28" s="8">
        <v>4936</v>
      </c>
    </row>
    <row r="29" spans="2:14">
      <c r="B29" s="7">
        <v>20</v>
      </c>
      <c r="C29" s="10" t="s">
        <v>41</v>
      </c>
      <c r="D29" s="9">
        <f t="shared" si="0"/>
        <v>24469</v>
      </c>
      <c r="E29" s="8">
        <v>159</v>
      </c>
      <c r="F29" s="8">
        <v>121</v>
      </c>
      <c r="G29" s="8">
        <v>690</v>
      </c>
      <c r="H29" s="8">
        <v>616</v>
      </c>
      <c r="I29" s="8">
        <v>2066</v>
      </c>
      <c r="J29" s="8">
        <v>1954</v>
      </c>
      <c r="K29" s="8">
        <v>7536</v>
      </c>
      <c r="L29" s="8">
        <v>5783</v>
      </c>
      <c r="M29" s="8">
        <v>1707</v>
      </c>
      <c r="N29" s="8">
        <v>3837</v>
      </c>
    </row>
    <row r="30" spans="2:14">
      <c r="B30" s="7">
        <v>21</v>
      </c>
      <c r="C30" s="10" t="s">
        <v>42</v>
      </c>
      <c r="D30" s="9">
        <f t="shared" si="0"/>
        <v>27216</v>
      </c>
      <c r="E30" s="8">
        <v>138</v>
      </c>
      <c r="F30" s="8">
        <v>144</v>
      </c>
      <c r="G30" s="8">
        <v>771</v>
      </c>
      <c r="H30" s="8">
        <v>723</v>
      </c>
      <c r="I30" s="8">
        <v>2416</v>
      </c>
      <c r="J30" s="8">
        <v>2224</v>
      </c>
      <c r="K30" s="8">
        <v>8427</v>
      </c>
      <c r="L30" s="8">
        <v>6500</v>
      </c>
      <c r="M30" s="8">
        <v>1858</v>
      </c>
      <c r="N30" s="8">
        <v>4015</v>
      </c>
    </row>
    <row r="31" spans="2:14">
      <c r="B31" s="7">
        <v>22</v>
      </c>
      <c r="C31" s="10" t="s">
        <v>43</v>
      </c>
      <c r="D31" s="9">
        <f t="shared" si="0"/>
        <v>25535</v>
      </c>
      <c r="E31" s="8">
        <v>133</v>
      </c>
      <c r="F31" s="8">
        <v>135</v>
      </c>
      <c r="G31" s="8">
        <v>686</v>
      </c>
      <c r="H31" s="8">
        <v>621</v>
      </c>
      <c r="I31" s="8">
        <v>2028</v>
      </c>
      <c r="J31" s="8">
        <v>1941</v>
      </c>
      <c r="K31" s="8">
        <v>7985</v>
      </c>
      <c r="L31" s="8">
        <v>6071</v>
      </c>
      <c r="M31" s="8">
        <v>1848</v>
      </c>
      <c r="N31" s="8">
        <v>4087</v>
      </c>
    </row>
    <row r="32" spans="2:14">
      <c r="B32" s="7">
        <v>23</v>
      </c>
      <c r="C32" s="10" t="s">
        <v>44</v>
      </c>
      <c r="D32" s="9">
        <f t="shared" si="0"/>
        <v>27328</v>
      </c>
      <c r="E32" s="8">
        <v>129</v>
      </c>
      <c r="F32" s="8">
        <v>155</v>
      </c>
      <c r="G32" s="8">
        <v>762</v>
      </c>
      <c r="H32" s="8">
        <v>725</v>
      </c>
      <c r="I32" s="8">
        <v>2208</v>
      </c>
      <c r="J32" s="8">
        <v>2112</v>
      </c>
      <c r="K32" s="8">
        <v>8201</v>
      </c>
      <c r="L32" s="8">
        <v>6590</v>
      </c>
      <c r="M32" s="8">
        <v>2049</v>
      </c>
      <c r="N32" s="8">
        <v>4397</v>
      </c>
    </row>
    <row r="33" spans="2:14">
      <c r="B33" s="7">
        <v>24</v>
      </c>
      <c r="C33" s="10" t="s">
        <v>45</v>
      </c>
      <c r="D33" s="9">
        <f t="shared" si="0"/>
        <v>25365</v>
      </c>
      <c r="E33" s="8">
        <v>136</v>
      </c>
      <c r="F33" s="8">
        <v>145</v>
      </c>
      <c r="G33" s="8">
        <v>762</v>
      </c>
      <c r="H33" s="8">
        <v>738</v>
      </c>
      <c r="I33" s="8">
        <v>2308</v>
      </c>
      <c r="J33" s="8">
        <v>2170</v>
      </c>
      <c r="K33" s="8">
        <v>7921</v>
      </c>
      <c r="L33" s="8">
        <v>5810</v>
      </c>
      <c r="M33" s="8">
        <v>1711</v>
      </c>
      <c r="N33" s="8">
        <v>3664</v>
      </c>
    </row>
    <row r="34" spans="2:14">
      <c r="B34" s="7">
        <v>25</v>
      </c>
      <c r="C34" s="11" t="s">
        <v>46</v>
      </c>
      <c r="D34" s="9">
        <f t="shared" si="0"/>
        <v>29269</v>
      </c>
      <c r="E34" s="8">
        <v>211</v>
      </c>
      <c r="F34" s="8">
        <v>138</v>
      </c>
      <c r="G34" s="8">
        <v>956</v>
      </c>
      <c r="H34" s="8">
        <v>847</v>
      </c>
      <c r="I34" s="8">
        <v>2711</v>
      </c>
      <c r="J34" s="8">
        <v>2609</v>
      </c>
      <c r="K34" s="8">
        <v>8450</v>
      </c>
      <c r="L34" s="8">
        <v>6858</v>
      </c>
      <c r="M34" s="8">
        <v>2056</v>
      </c>
      <c r="N34" s="8">
        <v>4433</v>
      </c>
    </row>
    <row r="35" spans="2:14">
      <c r="B35" s="7">
        <v>26</v>
      </c>
      <c r="C35" s="11" t="s">
        <v>47</v>
      </c>
      <c r="D35" s="9">
        <f t="shared" si="0"/>
        <v>19378</v>
      </c>
      <c r="E35" s="8">
        <v>125</v>
      </c>
      <c r="F35" s="8">
        <v>102</v>
      </c>
      <c r="G35" s="8">
        <v>574</v>
      </c>
      <c r="H35" s="8">
        <v>500</v>
      </c>
      <c r="I35" s="8">
        <v>1832</v>
      </c>
      <c r="J35" s="8">
        <v>1628</v>
      </c>
      <c r="K35" s="8">
        <v>5792</v>
      </c>
      <c r="L35" s="8">
        <v>4358</v>
      </c>
      <c r="M35" s="8">
        <v>1405</v>
      </c>
      <c r="N35" s="8">
        <v>3062</v>
      </c>
    </row>
    <row r="36" spans="2:14">
      <c r="B36" s="7">
        <v>27</v>
      </c>
      <c r="C36" s="10" t="s">
        <v>48</v>
      </c>
      <c r="D36" s="9">
        <f t="shared" si="0"/>
        <v>23236</v>
      </c>
      <c r="E36" s="8">
        <v>142</v>
      </c>
      <c r="F36" s="8">
        <v>103</v>
      </c>
      <c r="G36" s="8">
        <v>648</v>
      </c>
      <c r="H36" s="8">
        <v>631</v>
      </c>
      <c r="I36" s="8">
        <v>2083</v>
      </c>
      <c r="J36" s="8">
        <v>1974</v>
      </c>
      <c r="K36" s="8">
        <v>6741</v>
      </c>
      <c r="L36" s="8">
        <v>5284</v>
      </c>
      <c r="M36" s="8">
        <v>1793</v>
      </c>
      <c r="N36" s="8">
        <v>3837</v>
      </c>
    </row>
    <row r="37" spans="2:14">
      <c r="B37" s="7">
        <v>28</v>
      </c>
      <c r="C37" s="10" t="s">
        <v>49</v>
      </c>
      <c r="D37" s="9">
        <f t="shared" si="0"/>
        <v>18254</v>
      </c>
      <c r="E37" s="8">
        <v>109</v>
      </c>
      <c r="F37" s="8">
        <v>108</v>
      </c>
      <c r="G37" s="8">
        <v>520</v>
      </c>
      <c r="H37" s="8">
        <v>488</v>
      </c>
      <c r="I37" s="8">
        <v>1686</v>
      </c>
      <c r="J37" s="8">
        <v>1643</v>
      </c>
      <c r="K37" s="8">
        <v>5466</v>
      </c>
      <c r="L37" s="8">
        <v>4178</v>
      </c>
      <c r="M37" s="8">
        <v>1247</v>
      </c>
      <c r="N37" s="8">
        <v>2809</v>
      </c>
    </row>
    <row r="38" spans="2:14">
      <c r="B38" s="7">
        <v>29</v>
      </c>
      <c r="C38" s="10" t="s">
        <v>50</v>
      </c>
      <c r="D38" s="9">
        <f t="shared" si="0"/>
        <v>26966</v>
      </c>
      <c r="E38" s="8">
        <v>150</v>
      </c>
      <c r="F38" s="8">
        <v>131</v>
      </c>
      <c r="G38" s="8">
        <v>866</v>
      </c>
      <c r="H38" s="8">
        <v>761</v>
      </c>
      <c r="I38" s="8">
        <v>2424</v>
      </c>
      <c r="J38" s="8">
        <v>2364</v>
      </c>
      <c r="K38" s="8">
        <v>8251</v>
      </c>
      <c r="L38" s="8">
        <v>6511</v>
      </c>
      <c r="M38" s="8">
        <v>1628</v>
      </c>
      <c r="N38" s="8">
        <v>3880</v>
      </c>
    </row>
    <row r="39" spans="2:14">
      <c r="B39" s="7">
        <v>30</v>
      </c>
      <c r="C39" s="10" t="s">
        <v>51</v>
      </c>
      <c r="D39" s="9">
        <f t="shared" si="0"/>
        <v>59634</v>
      </c>
      <c r="E39" s="8">
        <v>379</v>
      </c>
      <c r="F39" s="8">
        <v>364</v>
      </c>
      <c r="G39" s="8">
        <v>1917</v>
      </c>
      <c r="H39" s="8">
        <v>1853</v>
      </c>
      <c r="I39" s="8">
        <v>5201</v>
      </c>
      <c r="J39" s="8">
        <v>5073</v>
      </c>
      <c r="K39" s="8">
        <v>16049</v>
      </c>
      <c r="L39" s="8">
        <v>15505</v>
      </c>
      <c r="M39" s="8">
        <v>3866</v>
      </c>
      <c r="N39" s="8">
        <v>9427</v>
      </c>
    </row>
    <row r="40" spans="2:14">
      <c r="B40" s="7">
        <v>31</v>
      </c>
      <c r="C40" s="10" t="s">
        <v>52</v>
      </c>
      <c r="D40" s="9">
        <f t="shared" si="0"/>
        <v>59552</v>
      </c>
      <c r="E40" s="8">
        <v>398</v>
      </c>
      <c r="F40" s="8">
        <v>380</v>
      </c>
      <c r="G40" s="8">
        <v>1949</v>
      </c>
      <c r="H40" s="8">
        <v>1860</v>
      </c>
      <c r="I40" s="8">
        <v>6046</v>
      </c>
      <c r="J40" s="8">
        <v>5730</v>
      </c>
      <c r="K40" s="8">
        <v>17754</v>
      </c>
      <c r="L40" s="8">
        <v>14239</v>
      </c>
      <c r="M40" s="8">
        <v>3154</v>
      </c>
      <c r="N40" s="8">
        <v>8042</v>
      </c>
    </row>
    <row r="41" spans="2:14">
      <c r="B41" s="7">
        <v>32</v>
      </c>
      <c r="C41" s="10" t="s">
        <v>53</v>
      </c>
      <c r="D41" s="9">
        <f t="shared" si="0"/>
        <v>32072</v>
      </c>
      <c r="E41" s="8">
        <v>222</v>
      </c>
      <c r="F41" s="8">
        <v>172</v>
      </c>
      <c r="G41" s="8">
        <v>938</v>
      </c>
      <c r="H41" s="8">
        <v>985</v>
      </c>
      <c r="I41" s="8">
        <v>3160</v>
      </c>
      <c r="J41" s="8">
        <v>3009</v>
      </c>
      <c r="K41" s="8">
        <v>9581</v>
      </c>
      <c r="L41" s="8">
        <v>7718</v>
      </c>
      <c r="M41" s="8">
        <v>1869</v>
      </c>
      <c r="N41" s="8">
        <v>4418</v>
      </c>
    </row>
    <row r="42" spans="2:14">
      <c r="B42" s="7">
        <v>33</v>
      </c>
      <c r="C42" s="10" t="s">
        <v>54</v>
      </c>
      <c r="D42" s="9">
        <f t="shared" si="0"/>
        <v>15739</v>
      </c>
      <c r="E42" s="8">
        <v>86</v>
      </c>
      <c r="F42" s="8">
        <v>78</v>
      </c>
      <c r="G42" s="8">
        <v>416</v>
      </c>
      <c r="H42" s="8">
        <v>397</v>
      </c>
      <c r="I42" s="8">
        <v>1413</v>
      </c>
      <c r="J42" s="8">
        <v>1308</v>
      </c>
      <c r="K42" s="8">
        <v>4852</v>
      </c>
      <c r="L42" s="8">
        <v>3756</v>
      </c>
      <c r="M42" s="8">
        <v>1052</v>
      </c>
      <c r="N42" s="8">
        <v>2381</v>
      </c>
    </row>
    <row r="43" spans="2:14">
      <c r="B43" s="7">
        <v>34</v>
      </c>
      <c r="C43" s="10" t="s">
        <v>55</v>
      </c>
      <c r="D43" s="9">
        <f t="shared" si="0"/>
        <v>53725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18645</v>
      </c>
      <c r="L43" s="9">
        <v>19257</v>
      </c>
      <c r="M43" s="9">
        <v>4374</v>
      </c>
      <c r="N43" s="9">
        <v>11449</v>
      </c>
    </row>
    <row r="44" spans="2:14" ht="63">
      <c r="B44" s="7">
        <v>35</v>
      </c>
      <c r="C44" s="10" t="s">
        <v>56</v>
      </c>
      <c r="D44" s="9">
        <f t="shared" si="0"/>
        <v>59907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21344</v>
      </c>
      <c r="L44" s="9">
        <v>21500</v>
      </c>
      <c r="M44" s="9">
        <v>4373</v>
      </c>
      <c r="N44" s="9">
        <v>12690</v>
      </c>
    </row>
    <row r="45" spans="2:14" ht="47.25">
      <c r="B45" s="7">
        <v>36</v>
      </c>
      <c r="C45" s="10" t="s">
        <v>57</v>
      </c>
      <c r="D45" s="9">
        <f t="shared" si="0"/>
        <v>62185</v>
      </c>
      <c r="E45" s="9">
        <v>217</v>
      </c>
      <c r="F45" s="9">
        <v>186</v>
      </c>
      <c r="G45" s="9">
        <v>1181</v>
      </c>
      <c r="H45" s="9">
        <v>1102</v>
      </c>
      <c r="I45" s="9">
        <v>2783</v>
      </c>
      <c r="J45" s="9">
        <v>2578</v>
      </c>
      <c r="K45" s="9">
        <v>19218</v>
      </c>
      <c r="L45" s="9">
        <v>18523</v>
      </c>
      <c r="M45" s="9">
        <v>4793</v>
      </c>
      <c r="N45" s="9">
        <v>11604</v>
      </c>
    </row>
    <row r="46" spans="2:14" ht="133.5" customHeight="1">
      <c r="B46" s="7">
        <v>37</v>
      </c>
      <c r="C46" s="10" t="s">
        <v>58</v>
      </c>
      <c r="D46" s="9">
        <f t="shared" si="0"/>
        <v>31581</v>
      </c>
      <c r="E46" s="9">
        <v>179</v>
      </c>
      <c r="F46" s="9">
        <v>133</v>
      </c>
      <c r="G46" s="9">
        <v>856</v>
      </c>
      <c r="H46" s="9">
        <v>884</v>
      </c>
      <c r="I46" s="9">
        <v>2397</v>
      </c>
      <c r="J46" s="9">
        <v>2307</v>
      </c>
      <c r="K46" s="9">
        <v>8799</v>
      </c>
      <c r="L46" s="9">
        <v>8324</v>
      </c>
      <c r="M46" s="9">
        <v>2075</v>
      </c>
      <c r="N46" s="9">
        <v>5627</v>
      </c>
    </row>
    <row r="47" spans="2:14" ht="126">
      <c r="B47" s="7">
        <v>38</v>
      </c>
      <c r="C47" s="10" t="s">
        <v>59</v>
      </c>
      <c r="D47" s="9">
        <f t="shared" si="0"/>
        <v>40417</v>
      </c>
      <c r="E47" s="8">
        <v>269</v>
      </c>
      <c r="F47" s="8">
        <v>280</v>
      </c>
      <c r="G47" s="8">
        <v>1195</v>
      </c>
      <c r="H47" s="8">
        <v>1172</v>
      </c>
      <c r="I47" s="8">
        <v>3380</v>
      </c>
      <c r="J47" s="8">
        <v>3187</v>
      </c>
      <c r="K47" s="8">
        <v>12270</v>
      </c>
      <c r="L47" s="8">
        <v>9528</v>
      </c>
      <c r="M47" s="8">
        <v>2989</v>
      </c>
      <c r="N47" s="8">
        <v>6147</v>
      </c>
    </row>
    <row r="48" spans="2:14" ht="31.5">
      <c r="B48" s="7">
        <v>39</v>
      </c>
      <c r="C48" s="10" t="s">
        <v>60</v>
      </c>
      <c r="D48" s="9">
        <f t="shared" si="0"/>
        <v>44039</v>
      </c>
      <c r="E48" s="9">
        <v>1157</v>
      </c>
      <c r="F48" s="9">
        <v>1116</v>
      </c>
      <c r="G48" s="9">
        <v>6178</v>
      </c>
      <c r="H48" s="9">
        <v>5765</v>
      </c>
      <c r="I48" s="9">
        <v>15042</v>
      </c>
      <c r="J48" s="9">
        <v>14781</v>
      </c>
      <c r="K48" s="9">
        <v>0</v>
      </c>
      <c r="L48" s="9">
        <v>0</v>
      </c>
      <c r="M48" s="9">
        <v>0</v>
      </c>
      <c r="N48" s="9">
        <v>0</v>
      </c>
    </row>
    <row r="49" spans="2:14" ht="31.5">
      <c r="B49" s="7">
        <v>40</v>
      </c>
      <c r="C49" s="10" t="s">
        <v>2</v>
      </c>
      <c r="D49" s="9">
        <f t="shared" si="0"/>
        <v>7030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2709</v>
      </c>
      <c r="L49" s="9">
        <v>2153</v>
      </c>
      <c r="M49" s="9">
        <v>664</v>
      </c>
      <c r="N49" s="9">
        <v>1504</v>
      </c>
    </row>
    <row r="50" spans="2:14">
      <c r="B50" s="7">
        <v>41</v>
      </c>
      <c r="C50" s="10" t="s">
        <v>61</v>
      </c>
      <c r="D50" s="9">
        <f t="shared" si="0"/>
        <v>88092</v>
      </c>
      <c r="E50" s="8">
        <v>519</v>
      </c>
      <c r="F50" s="8">
        <v>472</v>
      </c>
      <c r="G50" s="8">
        <v>2465</v>
      </c>
      <c r="H50" s="8">
        <v>2416</v>
      </c>
      <c r="I50" s="8">
        <v>6850</v>
      </c>
      <c r="J50" s="8">
        <v>6634</v>
      </c>
      <c r="K50" s="8">
        <v>25561</v>
      </c>
      <c r="L50" s="8">
        <v>21116</v>
      </c>
      <c r="M50" s="8">
        <v>6549</v>
      </c>
      <c r="N50" s="8">
        <v>15510</v>
      </c>
    </row>
    <row r="51" spans="2:14" ht="112.5" customHeight="1">
      <c r="B51" s="7">
        <v>42</v>
      </c>
      <c r="C51" s="10" t="s">
        <v>62</v>
      </c>
      <c r="D51" s="9">
        <f t="shared" si="0"/>
        <v>64963</v>
      </c>
      <c r="E51" s="8">
        <v>347</v>
      </c>
      <c r="F51" s="8">
        <v>349</v>
      </c>
      <c r="G51" s="8">
        <v>1779</v>
      </c>
      <c r="H51" s="8">
        <v>1583</v>
      </c>
      <c r="I51" s="8">
        <v>4761</v>
      </c>
      <c r="J51" s="8">
        <v>4405</v>
      </c>
      <c r="K51" s="8">
        <v>17651</v>
      </c>
      <c r="L51" s="8">
        <v>16648</v>
      </c>
      <c r="M51" s="8">
        <v>5066</v>
      </c>
      <c r="N51" s="8">
        <v>12374</v>
      </c>
    </row>
    <row r="52" spans="2:14" ht="114" customHeight="1">
      <c r="B52" s="7">
        <v>43</v>
      </c>
      <c r="C52" s="10" t="s">
        <v>63</v>
      </c>
      <c r="D52" s="9">
        <f t="shared" si="0"/>
        <v>23886</v>
      </c>
      <c r="E52" s="8">
        <v>117</v>
      </c>
      <c r="F52" s="8">
        <v>95</v>
      </c>
      <c r="G52" s="8">
        <v>647</v>
      </c>
      <c r="H52" s="8">
        <v>581</v>
      </c>
      <c r="I52" s="8">
        <v>2066</v>
      </c>
      <c r="J52" s="8">
        <v>1867</v>
      </c>
      <c r="K52" s="8">
        <v>7348</v>
      </c>
      <c r="L52" s="8">
        <v>5589</v>
      </c>
      <c r="M52" s="8">
        <v>1749</v>
      </c>
      <c r="N52" s="8">
        <v>3827</v>
      </c>
    </row>
    <row r="53" spans="2:14">
      <c r="B53" s="7">
        <v>44</v>
      </c>
      <c r="C53" s="10" t="s">
        <v>64</v>
      </c>
      <c r="D53" s="9">
        <f t="shared" si="0"/>
        <v>84039</v>
      </c>
      <c r="E53" s="8">
        <v>507</v>
      </c>
      <c r="F53" s="8">
        <v>487</v>
      </c>
      <c r="G53" s="8">
        <v>2455</v>
      </c>
      <c r="H53" s="8">
        <v>2301</v>
      </c>
      <c r="I53" s="8">
        <v>6636</v>
      </c>
      <c r="J53" s="8">
        <v>6414</v>
      </c>
      <c r="K53" s="8">
        <v>25095</v>
      </c>
      <c r="L53" s="8">
        <v>20393</v>
      </c>
      <c r="M53" s="8">
        <v>6002</v>
      </c>
      <c r="N53" s="8">
        <v>13749</v>
      </c>
    </row>
    <row r="54" spans="2:14" ht="31.5">
      <c r="B54" s="7">
        <v>45</v>
      </c>
      <c r="C54" s="10" t="s">
        <v>65</v>
      </c>
      <c r="D54" s="9">
        <f t="shared" si="0"/>
        <v>124042</v>
      </c>
      <c r="E54" s="9">
        <v>688</v>
      </c>
      <c r="F54" s="9">
        <v>714</v>
      </c>
      <c r="G54" s="9">
        <v>3681</v>
      </c>
      <c r="H54" s="9">
        <v>3542</v>
      </c>
      <c r="I54" s="9">
        <v>9999</v>
      </c>
      <c r="J54" s="9">
        <v>9538</v>
      </c>
      <c r="K54" s="9">
        <v>33345</v>
      </c>
      <c r="L54" s="9">
        <v>32946</v>
      </c>
      <c r="M54" s="9">
        <v>8163</v>
      </c>
      <c r="N54" s="9">
        <v>21426</v>
      </c>
    </row>
    <row r="55" spans="2:14">
      <c r="B55" s="7">
        <v>46</v>
      </c>
      <c r="C55" s="10" t="s">
        <v>1</v>
      </c>
      <c r="D55" s="9">
        <f t="shared" si="0"/>
        <v>15737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5462</v>
      </c>
      <c r="L55" s="9">
        <v>3437</v>
      </c>
      <c r="M55" s="9">
        <v>2332</v>
      </c>
      <c r="N55" s="9">
        <v>4506</v>
      </c>
    </row>
    <row r="56" spans="2:14">
      <c r="B56" s="7">
        <v>47</v>
      </c>
      <c r="C56" s="10" t="s">
        <v>66</v>
      </c>
      <c r="D56" s="9">
        <f t="shared" si="0"/>
        <v>28770</v>
      </c>
      <c r="E56" s="8">
        <v>170</v>
      </c>
      <c r="F56" s="8">
        <v>149</v>
      </c>
      <c r="G56" s="8">
        <v>769</v>
      </c>
      <c r="H56" s="8">
        <v>791</v>
      </c>
      <c r="I56" s="8">
        <v>2753</v>
      </c>
      <c r="J56" s="8">
        <v>2585</v>
      </c>
      <c r="K56" s="8">
        <v>8770</v>
      </c>
      <c r="L56" s="8">
        <v>6927</v>
      </c>
      <c r="M56" s="8">
        <v>1860</v>
      </c>
      <c r="N56" s="8">
        <v>3996</v>
      </c>
    </row>
    <row r="57" spans="2:14">
      <c r="B57" s="7">
        <v>48</v>
      </c>
      <c r="C57" s="10" t="s">
        <v>67</v>
      </c>
      <c r="D57" s="9">
        <f t="shared" si="0"/>
        <v>35169</v>
      </c>
      <c r="E57" s="8">
        <v>197</v>
      </c>
      <c r="F57" s="8">
        <v>185</v>
      </c>
      <c r="G57" s="8">
        <v>1087</v>
      </c>
      <c r="H57" s="8">
        <v>1018</v>
      </c>
      <c r="I57" s="8">
        <v>3181</v>
      </c>
      <c r="J57" s="8">
        <v>3048</v>
      </c>
      <c r="K57" s="8">
        <v>10658</v>
      </c>
      <c r="L57" s="8">
        <v>8198</v>
      </c>
      <c r="M57" s="8">
        <v>2323</v>
      </c>
      <c r="N57" s="8">
        <v>5274</v>
      </c>
    </row>
    <row r="58" spans="2:14">
      <c r="B58" s="7">
        <v>49</v>
      </c>
      <c r="C58" s="10" t="s">
        <v>68</v>
      </c>
      <c r="D58" s="9">
        <f t="shared" si="0"/>
        <v>32118</v>
      </c>
      <c r="E58" s="8">
        <v>146</v>
      </c>
      <c r="F58" s="8">
        <v>149</v>
      </c>
      <c r="G58" s="8">
        <v>914</v>
      </c>
      <c r="H58" s="8">
        <v>891</v>
      </c>
      <c r="I58" s="8">
        <v>2919</v>
      </c>
      <c r="J58" s="8">
        <v>2800</v>
      </c>
      <c r="K58" s="8">
        <v>9726</v>
      </c>
      <c r="L58" s="8">
        <v>7531</v>
      </c>
      <c r="M58" s="8">
        <v>2184</v>
      </c>
      <c r="N58" s="8">
        <v>4858</v>
      </c>
    </row>
    <row r="59" spans="2:14">
      <c r="B59" s="7">
        <v>50</v>
      </c>
      <c r="C59" s="10" t="s">
        <v>69</v>
      </c>
      <c r="D59" s="9">
        <f t="shared" si="0"/>
        <v>20600</v>
      </c>
      <c r="E59" s="8">
        <v>110</v>
      </c>
      <c r="F59" s="8">
        <v>96</v>
      </c>
      <c r="G59" s="8">
        <v>520</v>
      </c>
      <c r="H59" s="8">
        <v>490</v>
      </c>
      <c r="I59" s="8">
        <v>1577</v>
      </c>
      <c r="J59" s="8">
        <v>1491</v>
      </c>
      <c r="K59" s="8">
        <v>6119</v>
      </c>
      <c r="L59" s="8">
        <v>4597</v>
      </c>
      <c r="M59" s="8">
        <v>1712</v>
      </c>
      <c r="N59" s="8">
        <v>3888</v>
      </c>
    </row>
    <row r="60" spans="2:14">
      <c r="B60" s="7">
        <v>51</v>
      </c>
      <c r="C60" s="10" t="s">
        <v>70</v>
      </c>
      <c r="D60" s="9">
        <f t="shared" si="0"/>
        <v>35766</v>
      </c>
      <c r="E60" s="8">
        <v>167</v>
      </c>
      <c r="F60" s="8">
        <v>195</v>
      </c>
      <c r="G60" s="8">
        <v>937</v>
      </c>
      <c r="H60" s="8">
        <v>885</v>
      </c>
      <c r="I60" s="8">
        <v>2837</v>
      </c>
      <c r="J60" s="8">
        <v>2529</v>
      </c>
      <c r="K60" s="8">
        <v>10849</v>
      </c>
      <c r="L60" s="8">
        <v>8290</v>
      </c>
      <c r="M60" s="8">
        <v>2884</v>
      </c>
      <c r="N60" s="8">
        <v>6193</v>
      </c>
    </row>
    <row r="61" spans="2:14">
      <c r="B61" s="7">
        <v>52</v>
      </c>
      <c r="C61" s="10" t="s">
        <v>71</v>
      </c>
      <c r="D61" s="9">
        <f t="shared" si="0"/>
        <v>17111</v>
      </c>
      <c r="E61" s="8">
        <v>86</v>
      </c>
      <c r="F61" s="8">
        <v>75</v>
      </c>
      <c r="G61" s="8">
        <v>412</v>
      </c>
      <c r="H61" s="8">
        <v>353</v>
      </c>
      <c r="I61" s="8">
        <v>1269</v>
      </c>
      <c r="J61" s="8">
        <v>1216</v>
      </c>
      <c r="K61" s="8">
        <v>5079</v>
      </c>
      <c r="L61" s="8">
        <v>3928</v>
      </c>
      <c r="M61" s="8">
        <v>1464</v>
      </c>
      <c r="N61" s="8">
        <v>3229</v>
      </c>
    </row>
    <row r="62" spans="2:14">
      <c r="B62" s="7">
        <v>53</v>
      </c>
      <c r="C62" s="10" t="s">
        <v>72</v>
      </c>
      <c r="D62" s="9">
        <f t="shared" si="0"/>
        <v>127674</v>
      </c>
      <c r="E62" s="8">
        <v>889</v>
      </c>
      <c r="F62" s="8">
        <v>777</v>
      </c>
      <c r="G62" s="8">
        <v>4060</v>
      </c>
      <c r="H62" s="8">
        <v>3876</v>
      </c>
      <c r="I62" s="8">
        <v>10175</v>
      </c>
      <c r="J62" s="8">
        <v>9795</v>
      </c>
      <c r="K62" s="8">
        <v>36000</v>
      </c>
      <c r="L62" s="8">
        <v>30457</v>
      </c>
      <c r="M62" s="8">
        <v>9704</v>
      </c>
      <c r="N62" s="8">
        <v>21941</v>
      </c>
    </row>
    <row r="63" spans="2:14">
      <c r="B63" s="7">
        <v>54</v>
      </c>
      <c r="C63" s="10" t="s">
        <v>73</v>
      </c>
      <c r="D63" s="9">
        <f t="shared" si="0"/>
        <v>105359</v>
      </c>
      <c r="E63" s="8">
        <v>677</v>
      </c>
      <c r="F63" s="8">
        <v>658</v>
      </c>
      <c r="G63" s="8">
        <v>3348</v>
      </c>
      <c r="H63" s="8">
        <v>3097</v>
      </c>
      <c r="I63" s="8">
        <v>8110</v>
      </c>
      <c r="J63" s="8">
        <v>7450</v>
      </c>
      <c r="K63" s="8">
        <v>28774</v>
      </c>
      <c r="L63" s="8">
        <v>26892</v>
      </c>
      <c r="M63" s="8">
        <v>7993</v>
      </c>
      <c r="N63" s="8">
        <v>18360</v>
      </c>
    </row>
    <row r="64" spans="2:14">
      <c r="B64" s="7">
        <v>55</v>
      </c>
      <c r="C64" s="10" t="s">
        <v>74</v>
      </c>
      <c r="D64" s="9">
        <f t="shared" si="0"/>
        <v>29156</v>
      </c>
      <c r="E64" s="8">
        <v>157</v>
      </c>
      <c r="F64" s="8">
        <v>124</v>
      </c>
      <c r="G64" s="8">
        <v>683</v>
      </c>
      <c r="H64" s="8">
        <v>686</v>
      </c>
      <c r="I64" s="8">
        <v>2248</v>
      </c>
      <c r="J64" s="8">
        <v>2188</v>
      </c>
      <c r="K64" s="8">
        <v>8774</v>
      </c>
      <c r="L64" s="8">
        <v>6622</v>
      </c>
      <c r="M64" s="8">
        <v>2484</v>
      </c>
      <c r="N64" s="8">
        <v>5190</v>
      </c>
    </row>
    <row r="65" spans="2:14">
      <c r="B65" s="7">
        <v>56</v>
      </c>
      <c r="C65" s="10" t="s">
        <v>75</v>
      </c>
      <c r="D65" s="9">
        <f t="shared" si="0"/>
        <v>33591</v>
      </c>
      <c r="E65" s="8">
        <v>172</v>
      </c>
      <c r="F65" s="8">
        <v>162</v>
      </c>
      <c r="G65" s="8">
        <v>952</v>
      </c>
      <c r="H65" s="8">
        <v>850</v>
      </c>
      <c r="I65" s="8">
        <v>2631</v>
      </c>
      <c r="J65" s="8">
        <v>2538</v>
      </c>
      <c r="K65" s="8">
        <v>9969</v>
      </c>
      <c r="L65" s="8">
        <v>7705</v>
      </c>
      <c r="M65" s="8">
        <v>2720</v>
      </c>
      <c r="N65" s="8">
        <v>5892</v>
      </c>
    </row>
    <row r="66" spans="2:14">
      <c r="B66" s="7">
        <v>57</v>
      </c>
      <c r="C66" s="10" t="s">
        <v>76</v>
      </c>
      <c r="D66" s="9">
        <f t="shared" si="0"/>
        <v>22805</v>
      </c>
      <c r="E66" s="8">
        <v>118</v>
      </c>
      <c r="F66" s="8">
        <v>86</v>
      </c>
      <c r="G66" s="8">
        <v>621</v>
      </c>
      <c r="H66" s="8">
        <v>564</v>
      </c>
      <c r="I66" s="8">
        <v>1908</v>
      </c>
      <c r="J66" s="8">
        <v>1872</v>
      </c>
      <c r="K66" s="8">
        <v>6891</v>
      </c>
      <c r="L66" s="8">
        <v>5176</v>
      </c>
      <c r="M66" s="8">
        <v>1809</v>
      </c>
      <c r="N66" s="8">
        <v>3760</v>
      </c>
    </row>
    <row r="67" spans="2:14">
      <c r="B67" s="7">
        <v>58</v>
      </c>
      <c r="C67" s="10" t="s">
        <v>77</v>
      </c>
      <c r="D67" s="9">
        <f t="shared" si="0"/>
        <v>49705</v>
      </c>
      <c r="E67" s="8">
        <v>327</v>
      </c>
      <c r="F67" s="8">
        <v>304</v>
      </c>
      <c r="G67" s="8">
        <v>1625</v>
      </c>
      <c r="H67" s="8">
        <v>1544</v>
      </c>
      <c r="I67" s="8">
        <v>4257</v>
      </c>
      <c r="J67" s="8">
        <v>4111</v>
      </c>
      <c r="K67" s="8">
        <v>14619</v>
      </c>
      <c r="L67" s="8">
        <v>12394</v>
      </c>
      <c r="M67" s="8">
        <v>3320</v>
      </c>
      <c r="N67" s="8">
        <v>7204</v>
      </c>
    </row>
    <row r="68" spans="2:14">
      <c r="B68" s="7">
        <v>59</v>
      </c>
      <c r="C68" s="10" t="s">
        <v>78</v>
      </c>
      <c r="D68" s="9">
        <f t="shared" si="0"/>
        <v>19643</v>
      </c>
      <c r="E68" s="8">
        <v>93</v>
      </c>
      <c r="F68" s="8">
        <v>104</v>
      </c>
      <c r="G68" s="8">
        <v>571</v>
      </c>
      <c r="H68" s="8">
        <v>533</v>
      </c>
      <c r="I68" s="8">
        <v>1674</v>
      </c>
      <c r="J68" s="8">
        <v>1647</v>
      </c>
      <c r="K68" s="8">
        <v>6040</v>
      </c>
      <c r="L68" s="8">
        <v>4608</v>
      </c>
      <c r="M68" s="8">
        <v>1386</v>
      </c>
      <c r="N68" s="8">
        <v>2987</v>
      </c>
    </row>
    <row r="69" spans="2:14">
      <c r="B69" s="7">
        <v>60</v>
      </c>
      <c r="C69" s="10" t="s">
        <v>79</v>
      </c>
      <c r="D69" s="9">
        <f t="shared" si="0"/>
        <v>28782</v>
      </c>
      <c r="E69" s="8">
        <v>148</v>
      </c>
      <c r="F69" s="8">
        <v>116</v>
      </c>
      <c r="G69" s="8">
        <v>791</v>
      </c>
      <c r="H69" s="8">
        <v>710</v>
      </c>
      <c r="I69" s="8">
        <v>2083</v>
      </c>
      <c r="J69" s="8">
        <v>2048</v>
      </c>
      <c r="K69" s="8">
        <v>8758</v>
      </c>
      <c r="L69" s="8">
        <v>6667</v>
      </c>
      <c r="M69" s="8">
        <v>2309</v>
      </c>
      <c r="N69" s="8">
        <v>5152</v>
      </c>
    </row>
    <row r="70" spans="2:14">
      <c r="B70" s="7">
        <v>61</v>
      </c>
      <c r="C70" s="10" t="s">
        <v>80</v>
      </c>
      <c r="D70" s="9">
        <f t="shared" si="0"/>
        <v>50904</v>
      </c>
      <c r="E70" s="8">
        <v>398</v>
      </c>
      <c r="F70" s="8">
        <v>369</v>
      </c>
      <c r="G70" s="8">
        <v>1740</v>
      </c>
      <c r="H70" s="8">
        <v>1634</v>
      </c>
      <c r="I70" s="8">
        <v>4455</v>
      </c>
      <c r="J70" s="8">
        <v>4235</v>
      </c>
      <c r="K70" s="8">
        <v>15145</v>
      </c>
      <c r="L70" s="8">
        <v>12078</v>
      </c>
      <c r="M70" s="8">
        <v>3370</v>
      </c>
      <c r="N70" s="8">
        <v>7480</v>
      </c>
    </row>
    <row r="71" spans="2:14">
      <c r="B71" s="7">
        <v>62</v>
      </c>
      <c r="C71" s="10" t="s">
        <v>81</v>
      </c>
      <c r="D71" s="9">
        <f t="shared" si="0"/>
        <v>48333</v>
      </c>
      <c r="E71" s="8">
        <v>290</v>
      </c>
      <c r="F71" s="8">
        <v>239</v>
      </c>
      <c r="G71" s="8">
        <v>1421</v>
      </c>
      <c r="H71" s="8">
        <v>1425</v>
      </c>
      <c r="I71" s="8">
        <v>4114</v>
      </c>
      <c r="J71" s="8">
        <v>3861</v>
      </c>
      <c r="K71" s="8">
        <v>14378</v>
      </c>
      <c r="L71" s="8">
        <v>11642</v>
      </c>
      <c r="M71" s="8">
        <v>3318</v>
      </c>
      <c r="N71" s="8">
        <v>7645</v>
      </c>
    </row>
    <row r="72" spans="2:14">
      <c r="B72" s="7">
        <v>63</v>
      </c>
      <c r="C72" s="10" t="s">
        <v>82</v>
      </c>
      <c r="D72" s="9">
        <f t="shared" si="0"/>
        <v>28419</v>
      </c>
      <c r="E72" s="8">
        <v>171</v>
      </c>
      <c r="F72" s="8">
        <v>163</v>
      </c>
      <c r="G72" s="8">
        <v>830</v>
      </c>
      <c r="H72" s="8">
        <v>789</v>
      </c>
      <c r="I72" s="8">
        <v>2139</v>
      </c>
      <c r="J72" s="8">
        <v>2095</v>
      </c>
      <c r="K72" s="8">
        <v>8608</v>
      </c>
      <c r="L72" s="8">
        <v>6804</v>
      </c>
      <c r="M72" s="8">
        <v>2166</v>
      </c>
      <c r="N72" s="8">
        <v>4654</v>
      </c>
    </row>
    <row r="73" spans="2:14">
      <c r="B73" s="7">
        <v>64</v>
      </c>
      <c r="C73" s="10" t="s">
        <v>83</v>
      </c>
      <c r="D73" s="9">
        <f t="shared" si="0"/>
        <v>21470</v>
      </c>
      <c r="E73" s="8">
        <v>126</v>
      </c>
      <c r="F73" s="8">
        <v>139</v>
      </c>
      <c r="G73" s="8">
        <v>655</v>
      </c>
      <c r="H73" s="8">
        <v>605</v>
      </c>
      <c r="I73" s="8">
        <v>1886</v>
      </c>
      <c r="J73" s="8">
        <v>1762</v>
      </c>
      <c r="K73" s="8">
        <v>6539</v>
      </c>
      <c r="L73" s="8">
        <v>5104</v>
      </c>
      <c r="M73" s="8">
        <v>1433</v>
      </c>
      <c r="N73" s="8">
        <v>3221</v>
      </c>
    </row>
    <row r="74" spans="2:14">
      <c r="B74" s="7">
        <v>65</v>
      </c>
      <c r="C74" s="10" t="s">
        <v>84</v>
      </c>
      <c r="D74" s="9">
        <f t="shared" ref="D74:D106" si="1">SUM(E74:N74)</f>
        <v>30535</v>
      </c>
      <c r="E74" s="8">
        <v>172</v>
      </c>
      <c r="F74" s="8">
        <v>149</v>
      </c>
      <c r="G74" s="8">
        <v>832</v>
      </c>
      <c r="H74" s="8">
        <v>781</v>
      </c>
      <c r="I74" s="8">
        <v>2324</v>
      </c>
      <c r="J74" s="8">
        <v>2227</v>
      </c>
      <c r="K74" s="8">
        <v>9005</v>
      </c>
      <c r="L74" s="8">
        <v>7106</v>
      </c>
      <c r="M74" s="8">
        <v>2451</v>
      </c>
      <c r="N74" s="8">
        <v>5488</v>
      </c>
    </row>
    <row r="75" spans="2:14">
      <c r="B75" s="7">
        <v>66</v>
      </c>
      <c r="C75" s="10" t="s">
        <v>86</v>
      </c>
      <c r="D75" s="9">
        <f t="shared" si="1"/>
        <v>51985</v>
      </c>
      <c r="E75" s="8">
        <v>327</v>
      </c>
      <c r="F75" s="8">
        <v>292</v>
      </c>
      <c r="G75" s="8">
        <v>1574</v>
      </c>
      <c r="H75" s="8">
        <v>1517</v>
      </c>
      <c r="I75" s="8">
        <v>3889</v>
      </c>
      <c r="J75" s="8">
        <v>3718</v>
      </c>
      <c r="K75" s="8">
        <v>15519</v>
      </c>
      <c r="L75" s="8">
        <v>12540</v>
      </c>
      <c r="M75" s="8">
        <v>3938</v>
      </c>
      <c r="N75" s="8">
        <v>8671</v>
      </c>
    </row>
    <row r="76" spans="2:14">
      <c r="B76" s="7">
        <v>67</v>
      </c>
      <c r="C76" s="10" t="s">
        <v>85</v>
      </c>
      <c r="D76" s="9">
        <f t="shared" si="1"/>
        <v>24496</v>
      </c>
      <c r="E76" s="8">
        <v>156</v>
      </c>
      <c r="F76" s="8">
        <v>116</v>
      </c>
      <c r="G76" s="8">
        <v>660</v>
      </c>
      <c r="H76" s="8">
        <v>670</v>
      </c>
      <c r="I76" s="8">
        <v>1996</v>
      </c>
      <c r="J76" s="8">
        <v>1939</v>
      </c>
      <c r="K76" s="8">
        <v>7335</v>
      </c>
      <c r="L76" s="8">
        <v>5959</v>
      </c>
      <c r="M76" s="8">
        <v>1780</v>
      </c>
      <c r="N76" s="8">
        <v>3885</v>
      </c>
    </row>
    <row r="77" spans="2:14" ht="31.5">
      <c r="B77" s="7">
        <v>68</v>
      </c>
      <c r="C77" s="10" t="s">
        <v>87</v>
      </c>
      <c r="D77" s="9">
        <f t="shared" si="1"/>
        <v>36662</v>
      </c>
      <c r="E77" s="9">
        <v>985</v>
      </c>
      <c r="F77" s="9">
        <v>1001</v>
      </c>
      <c r="G77" s="9">
        <v>5400</v>
      </c>
      <c r="H77" s="9">
        <v>5055</v>
      </c>
      <c r="I77" s="9">
        <v>12481</v>
      </c>
      <c r="J77" s="9">
        <v>11740</v>
      </c>
      <c r="K77" s="9">
        <v>0</v>
      </c>
      <c r="L77" s="9">
        <v>0</v>
      </c>
      <c r="M77" s="9">
        <v>0</v>
      </c>
      <c r="N77" s="9">
        <v>0</v>
      </c>
    </row>
    <row r="78" spans="2:14" ht="31.5">
      <c r="B78" s="7">
        <v>69</v>
      </c>
      <c r="C78" s="10" t="s">
        <v>88</v>
      </c>
      <c r="D78" s="9">
        <f t="shared" si="1"/>
        <v>31080</v>
      </c>
      <c r="E78" s="9">
        <v>922</v>
      </c>
      <c r="F78" s="9">
        <v>857</v>
      </c>
      <c r="G78" s="9">
        <v>4500</v>
      </c>
      <c r="H78" s="9">
        <v>4270</v>
      </c>
      <c r="I78" s="9">
        <v>10536</v>
      </c>
      <c r="J78" s="9">
        <v>9995</v>
      </c>
      <c r="K78" s="9">
        <v>0</v>
      </c>
      <c r="L78" s="9">
        <v>0</v>
      </c>
      <c r="M78" s="9">
        <v>0</v>
      </c>
      <c r="N78" s="9">
        <v>0</v>
      </c>
    </row>
    <row r="79" spans="2:14" ht="31.5">
      <c r="B79" s="7">
        <v>70</v>
      </c>
      <c r="C79" s="10" t="s">
        <v>89</v>
      </c>
      <c r="D79" s="9">
        <f t="shared" si="1"/>
        <v>41966</v>
      </c>
      <c r="E79" s="9">
        <v>1275</v>
      </c>
      <c r="F79" s="9">
        <v>1258</v>
      </c>
      <c r="G79" s="9">
        <v>6268</v>
      </c>
      <c r="H79" s="9">
        <v>6034</v>
      </c>
      <c r="I79" s="9">
        <v>13902</v>
      </c>
      <c r="J79" s="9">
        <v>13229</v>
      </c>
      <c r="K79" s="9">
        <v>0</v>
      </c>
      <c r="L79" s="9">
        <v>0</v>
      </c>
      <c r="M79" s="9">
        <v>0</v>
      </c>
      <c r="N79" s="9">
        <v>0</v>
      </c>
    </row>
    <row r="80" spans="2:14" ht="31.5">
      <c r="B80" s="7">
        <v>71</v>
      </c>
      <c r="C80" s="10" t="s">
        <v>90</v>
      </c>
      <c r="D80" s="9">
        <f t="shared" si="1"/>
        <v>52123</v>
      </c>
      <c r="E80" s="9">
        <v>1592</v>
      </c>
      <c r="F80" s="9">
        <v>1508</v>
      </c>
      <c r="G80" s="9">
        <v>7776</v>
      </c>
      <c r="H80" s="9">
        <v>7592</v>
      </c>
      <c r="I80" s="9">
        <v>17116</v>
      </c>
      <c r="J80" s="9">
        <v>16539</v>
      </c>
      <c r="K80" s="9">
        <v>0</v>
      </c>
      <c r="L80" s="9">
        <v>0</v>
      </c>
      <c r="M80" s="9">
        <v>0</v>
      </c>
      <c r="N80" s="9">
        <v>0</v>
      </c>
    </row>
    <row r="81" spans="2:14" ht="31.5">
      <c r="B81" s="7">
        <v>72</v>
      </c>
      <c r="C81" s="10" t="s">
        <v>91</v>
      </c>
      <c r="D81" s="9">
        <f t="shared" si="1"/>
        <v>19003</v>
      </c>
      <c r="E81" s="9">
        <v>526</v>
      </c>
      <c r="F81" s="9">
        <v>518</v>
      </c>
      <c r="G81" s="9">
        <v>2814</v>
      </c>
      <c r="H81" s="9">
        <v>2695</v>
      </c>
      <c r="I81" s="9">
        <v>6389</v>
      </c>
      <c r="J81" s="9">
        <v>6061</v>
      </c>
      <c r="K81" s="9">
        <v>0</v>
      </c>
      <c r="L81" s="9">
        <v>0</v>
      </c>
      <c r="M81" s="9">
        <v>0</v>
      </c>
      <c r="N81" s="9">
        <v>0</v>
      </c>
    </row>
    <row r="82" spans="2:14" ht="47.25">
      <c r="B82" s="7">
        <v>73</v>
      </c>
      <c r="C82" s="10" t="s">
        <v>92</v>
      </c>
      <c r="D82" s="9">
        <f t="shared" si="1"/>
        <v>70959</v>
      </c>
      <c r="E82" s="9">
        <v>0</v>
      </c>
      <c r="F82" s="9">
        <v>0</v>
      </c>
      <c r="G82" s="9">
        <v>0</v>
      </c>
      <c r="H82" s="9">
        <v>0</v>
      </c>
      <c r="I82" s="9">
        <v>1382</v>
      </c>
      <c r="J82" s="9">
        <v>2125</v>
      </c>
      <c r="K82" s="9">
        <v>25077</v>
      </c>
      <c r="L82" s="9">
        <v>31216</v>
      </c>
      <c r="M82" s="9">
        <v>3152</v>
      </c>
      <c r="N82" s="9">
        <v>8007</v>
      </c>
    </row>
    <row r="83" spans="2:14">
      <c r="B83" s="7">
        <v>74</v>
      </c>
      <c r="C83" s="10" t="s">
        <v>93</v>
      </c>
      <c r="D83" s="9">
        <f t="shared" si="1"/>
        <v>41220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13087</v>
      </c>
      <c r="L83" s="9">
        <v>14546</v>
      </c>
      <c r="M83" s="9">
        <v>3623</v>
      </c>
      <c r="N83" s="9">
        <v>9964</v>
      </c>
    </row>
    <row r="84" spans="2:14">
      <c r="B84" s="7">
        <v>75</v>
      </c>
      <c r="C84" s="10" t="s">
        <v>94</v>
      </c>
      <c r="D84" s="9">
        <f t="shared" si="1"/>
        <v>39321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13893</v>
      </c>
      <c r="L84" s="9">
        <v>13316</v>
      </c>
      <c r="M84" s="9">
        <v>3255</v>
      </c>
      <c r="N84" s="9">
        <v>8857</v>
      </c>
    </row>
    <row r="85" spans="2:14">
      <c r="B85" s="7">
        <v>76</v>
      </c>
      <c r="C85" s="10" t="s">
        <v>95</v>
      </c>
      <c r="D85" s="9">
        <f t="shared" si="1"/>
        <v>29484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10198</v>
      </c>
      <c r="L85" s="9">
        <v>10479</v>
      </c>
      <c r="M85" s="9">
        <v>2501</v>
      </c>
      <c r="N85" s="9">
        <v>6306</v>
      </c>
    </row>
    <row r="86" spans="2:14">
      <c r="B86" s="7">
        <v>77</v>
      </c>
      <c r="C86" s="10" t="s">
        <v>96</v>
      </c>
      <c r="D86" s="9">
        <f t="shared" si="1"/>
        <v>77610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25408</v>
      </c>
      <c r="L86" s="9">
        <v>28814</v>
      </c>
      <c r="M86" s="9">
        <v>6621</v>
      </c>
      <c r="N86" s="9">
        <v>16767</v>
      </c>
    </row>
    <row r="87" spans="2:14">
      <c r="B87" s="7">
        <v>78</v>
      </c>
      <c r="C87" s="10" t="s">
        <v>97</v>
      </c>
      <c r="D87" s="9">
        <f t="shared" si="1"/>
        <v>39636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13916</v>
      </c>
      <c r="L87" s="9">
        <v>13848</v>
      </c>
      <c r="M87" s="9">
        <v>3474</v>
      </c>
      <c r="N87" s="9">
        <v>8398</v>
      </c>
    </row>
    <row r="88" spans="2:14">
      <c r="B88" s="7">
        <v>79</v>
      </c>
      <c r="C88" s="10" t="s">
        <v>98</v>
      </c>
      <c r="D88" s="9">
        <f t="shared" si="1"/>
        <v>44566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14262</v>
      </c>
      <c r="L88" s="9">
        <v>16167</v>
      </c>
      <c r="M88" s="9">
        <v>4211</v>
      </c>
      <c r="N88" s="9">
        <v>9926</v>
      </c>
    </row>
    <row r="89" spans="2:14">
      <c r="B89" s="7">
        <v>80</v>
      </c>
      <c r="C89" s="10" t="s">
        <v>99</v>
      </c>
      <c r="D89" s="9">
        <f t="shared" si="1"/>
        <v>26921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8876</v>
      </c>
      <c r="L89" s="9">
        <v>9386</v>
      </c>
      <c r="M89" s="9">
        <v>2483</v>
      </c>
      <c r="N89" s="9">
        <v>6176</v>
      </c>
    </row>
    <row r="90" spans="2:14" ht="47.25">
      <c r="B90" s="7">
        <v>81</v>
      </c>
      <c r="C90" s="10" t="s">
        <v>100</v>
      </c>
      <c r="D90" s="9">
        <f t="shared" si="1"/>
        <v>78059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25644</v>
      </c>
      <c r="L90" s="9">
        <v>26754</v>
      </c>
      <c r="M90" s="9">
        <v>7303</v>
      </c>
      <c r="N90" s="9">
        <v>18358</v>
      </c>
    </row>
    <row r="91" spans="2:14" ht="25.5" customHeight="1">
      <c r="B91" s="7">
        <v>82</v>
      </c>
      <c r="C91" s="10" t="s">
        <v>101</v>
      </c>
      <c r="D91" s="9">
        <f t="shared" si="1"/>
        <v>34995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12540</v>
      </c>
      <c r="L91" s="9">
        <v>12958</v>
      </c>
      <c r="M91" s="9">
        <v>2642</v>
      </c>
      <c r="N91" s="9">
        <v>6855</v>
      </c>
    </row>
    <row r="92" spans="2:14" ht="23.25" customHeight="1">
      <c r="B92" s="7">
        <v>83</v>
      </c>
      <c r="C92" s="10" t="s">
        <v>102</v>
      </c>
      <c r="D92" s="9">
        <f t="shared" si="1"/>
        <v>34319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12710</v>
      </c>
      <c r="L92" s="9">
        <v>13094</v>
      </c>
      <c r="M92" s="9">
        <v>2551</v>
      </c>
      <c r="N92" s="9">
        <v>5964</v>
      </c>
    </row>
    <row r="93" spans="2:14" ht="20.25" customHeight="1">
      <c r="B93" s="7">
        <v>84</v>
      </c>
      <c r="C93" s="10" t="s">
        <v>103</v>
      </c>
      <c r="D93" s="9">
        <f t="shared" si="1"/>
        <v>62123</v>
      </c>
      <c r="E93" s="9">
        <v>558</v>
      </c>
      <c r="F93" s="9">
        <v>557</v>
      </c>
      <c r="G93" s="9">
        <v>2842</v>
      </c>
      <c r="H93" s="9">
        <v>2619</v>
      </c>
      <c r="I93" s="9">
        <v>5838</v>
      </c>
      <c r="J93" s="9">
        <v>5360</v>
      </c>
      <c r="K93" s="9">
        <v>15026</v>
      </c>
      <c r="L93" s="9">
        <v>16462</v>
      </c>
      <c r="M93" s="9">
        <v>3623</v>
      </c>
      <c r="N93" s="9">
        <v>9238</v>
      </c>
    </row>
    <row r="94" spans="2:14" ht="31.5">
      <c r="B94" s="7">
        <v>85</v>
      </c>
      <c r="C94" s="10" t="s">
        <v>104</v>
      </c>
      <c r="D94" s="9">
        <f t="shared" si="1"/>
        <v>44290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13949</v>
      </c>
      <c r="L94" s="9">
        <v>15316</v>
      </c>
      <c r="M94" s="9">
        <v>4449</v>
      </c>
      <c r="N94" s="9">
        <v>10576</v>
      </c>
    </row>
    <row r="95" spans="2:14">
      <c r="B95" s="7">
        <v>86</v>
      </c>
      <c r="C95" s="10" t="s">
        <v>105</v>
      </c>
      <c r="D95" s="9">
        <f t="shared" si="1"/>
        <v>38232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13350</v>
      </c>
      <c r="L95" s="9">
        <v>13783</v>
      </c>
      <c r="M95" s="9">
        <v>2937</v>
      </c>
      <c r="N95" s="9">
        <v>8162</v>
      </c>
    </row>
    <row r="96" spans="2:14">
      <c r="B96" s="7">
        <v>87</v>
      </c>
      <c r="C96" s="10" t="s">
        <v>106</v>
      </c>
      <c r="D96" s="9">
        <f t="shared" si="1"/>
        <v>21005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7305</v>
      </c>
      <c r="L96" s="9">
        <v>7787</v>
      </c>
      <c r="M96" s="9">
        <v>1789</v>
      </c>
      <c r="N96" s="9">
        <v>4124</v>
      </c>
    </row>
    <row r="97" spans="2:14">
      <c r="B97" s="7">
        <v>88</v>
      </c>
      <c r="C97" s="10" t="s">
        <v>107</v>
      </c>
      <c r="D97" s="9">
        <f t="shared" si="1"/>
        <v>9036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3430</v>
      </c>
      <c r="L97" s="9">
        <v>3150</v>
      </c>
      <c r="M97" s="9">
        <v>718</v>
      </c>
      <c r="N97" s="9">
        <v>1738</v>
      </c>
    </row>
    <row r="98" spans="2:14">
      <c r="B98" s="7">
        <v>89</v>
      </c>
      <c r="C98" s="10" t="s">
        <v>108</v>
      </c>
      <c r="D98" s="9">
        <f t="shared" si="1"/>
        <v>17994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6376</v>
      </c>
      <c r="L98" s="9">
        <v>6083</v>
      </c>
      <c r="M98" s="9">
        <v>1645</v>
      </c>
      <c r="N98" s="9">
        <v>3890</v>
      </c>
    </row>
    <row r="99" spans="2:14">
      <c r="B99" s="7">
        <v>90</v>
      </c>
      <c r="C99" s="10" t="s">
        <v>109</v>
      </c>
      <c r="D99" s="9">
        <f t="shared" si="1"/>
        <v>115482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39978</v>
      </c>
      <c r="L99" s="9">
        <v>38734</v>
      </c>
      <c r="M99" s="9">
        <v>10183</v>
      </c>
      <c r="N99" s="9">
        <v>26587</v>
      </c>
    </row>
    <row r="100" spans="2:14" ht="47.25">
      <c r="B100" s="7">
        <v>91</v>
      </c>
      <c r="C100" s="10" t="s">
        <v>110</v>
      </c>
      <c r="D100" s="9">
        <f t="shared" si="1"/>
        <v>31775</v>
      </c>
      <c r="E100" s="9">
        <v>944</v>
      </c>
      <c r="F100" s="9">
        <v>881</v>
      </c>
      <c r="G100" s="9">
        <v>4612</v>
      </c>
      <c r="H100" s="9">
        <v>4260</v>
      </c>
      <c r="I100" s="9">
        <v>10792</v>
      </c>
      <c r="J100" s="9">
        <v>10286</v>
      </c>
      <c r="K100" s="9">
        <v>0</v>
      </c>
      <c r="L100" s="9">
        <v>0</v>
      </c>
      <c r="M100" s="9">
        <v>0</v>
      </c>
      <c r="N100" s="9">
        <v>0</v>
      </c>
    </row>
    <row r="101" spans="2:14">
      <c r="B101" s="7">
        <v>92</v>
      </c>
      <c r="C101" s="10" t="s">
        <v>111</v>
      </c>
      <c r="D101" s="9">
        <f t="shared" si="1"/>
        <v>43458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21254</v>
      </c>
      <c r="L101" s="9">
        <v>14555</v>
      </c>
      <c r="M101" s="9">
        <v>2486</v>
      </c>
      <c r="N101" s="9">
        <v>5163</v>
      </c>
    </row>
    <row r="102" spans="2:14">
      <c r="B102" s="7">
        <v>93</v>
      </c>
      <c r="C102" s="10" t="s">
        <v>112</v>
      </c>
      <c r="D102" s="9">
        <f t="shared" si="1"/>
        <v>6241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1394</v>
      </c>
      <c r="L102" s="9">
        <v>4717</v>
      </c>
      <c r="M102" s="9">
        <v>17</v>
      </c>
      <c r="N102" s="9">
        <v>113</v>
      </c>
    </row>
    <row r="103" spans="2:14" ht="47.25">
      <c r="B103" s="7">
        <v>94</v>
      </c>
      <c r="C103" s="10" t="s">
        <v>21</v>
      </c>
      <c r="D103" s="9">
        <f t="shared" si="1"/>
        <v>19685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9214</v>
      </c>
      <c r="L103" s="9">
        <v>6246</v>
      </c>
      <c r="M103" s="9">
        <v>1319</v>
      </c>
      <c r="N103" s="9">
        <v>2906</v>
      </c>
    </row>
    <row r="104" spans="2:14" ht="18.75">
      <c r="B104" s="7">
        <v>95</v>
      </c>
      <c r="C104" s="28" t="s">
        <v>117</v>
      </c>
      <c r="D104" s="9">
        <f t="shared" si="1"/>
        <v>6979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1785</v>
      </c>
      <c r="L104" s="9">
        <v>2415</v>
      </c>
      <c r="M104" s="9">
        <v>691</v>
      </c>
      <c r="N104" s="9">
        <v>2088</v>
      </c>
    </row>
    <row r="105" spans="2:14" ht="112.5" customHeight="1">
      <c r="B105" s="7">
        <v>96</v>
      </c>
      <c r="C105" s="10" t="s">
        <v>114</v>
      </c>
      <c r="D105" s="9">
        <f t="shared" si="1"/>
        <v>29787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8982</v>
      </c>
      <c r="L105" s="9">
        <v>10822</v>
      </c>
      <c r="M105" s="9">
        <v>2751</v>
      </c>
      <c r="N105" s="9">
        <v>7232</v>
      </c>
    </row>
    <row r="106" spans="2:14" ht="111" customHeight="1">
      <c r="B106" s="7">
        <v>97</v>
      </c>
      <c r="C106" s="10" t="s">
        <v>115</v>
      </c>
      <c r="D106" s="9">
        <f t="shared" si="1"/>
        <v>73750</v>
      </c>
      <c r="E106" s="8">
        <v>719</v>
      </c>
      <c r="F106" s="8">
        <v>605</v>
      </c>
      <c r="G106" s="8">
        <v>3093</v>
      </c>
      <c r="H106" s="8">
        <v>2880</v>
      </c>
      <c r="I106" s="8">
        <v>5882</v>
      </c>
      <c r="J106" s="8">
        <v>5648</v>
      </c>
      <c r="K106" s="8">
        <v>20973</v>
      </c>
      <c r="L106" s="8">
        <v>18257</v>
      </c>
      <c r="M106" s="8">
        <v>5264</v>
      </c>
      <c r="N106" s="8">
        <v>10429</v>
      </c>
    </row>
    <row r="107" spans="2:14" ht="36" customHeight="1">
      <c r="B107" s="7"/>
      <c r="C107" s="6" t="s">
        <v>0</v>
      </c>
      <c r="D107" s="5">
        <f t="shared" ref="D107:N107" si="2">SUM(D10:D106)</f>
        <v>4059802</v>
      </c>
      <c r="E107" s="5">
        <f t="shared" si="2"/>
        <v>24224</v>
      </c>
      <c r="F107" s="5">
        <f t="shared" si="2"/>
        <v>22750</v>
      </c>
      <c r="G107" s="5">
        <f t="shared" si="2"/>
        <v>121079</v>
      </c>
      <c r="H107" s="5">
        <f t="shared" si="2"/>
        <v>114379</v>
      </c>
      <c r="I107" s="5">
        <f t="shared" si="2"/>
        <v>316072</v>
      </c>
      <c r="J107" s="5">
        <f t="shared" si="2"/>
        <v>301741</v>
      </c>
      <c r="K107" s="5">
        <f t="shared" si="2"/>
        <v>1165994</v>
      </c>
      <c r="L107" s="5">
        <f t="shared" si="2"/>
        <v>1045713</v>
      </c>
      <c r="M107" s="5">
        <f t="shared" si="2"/>
        <v>282685</v>
      </c>
      <c r="N107" s="5">
        <f t="shared" si="2"/>
        <v>665165</v>
      </c>
    </row>
  </sheetData>
  <mergeCells count="12">
    <mergeCell ref="G8:H8"/>
    <mergeCell ref="I8:J8"/>
    <mergeCell ref="K2:N2"/>
    <mergeCell ref="B4:N4"/>
    <mergeCell ref="B6:B9"/>
    <mergeCell ref="C6:C9"/>
    <mergeCell ref="D6:D9"/>
    <mergeCell ref="E6:N6"/>
    <mergeCell ref="E7:J7"/>
    <mergeCell ref="K7:L7"/>
    <mergeCell ref="M7:N7"/>
    <mergeCell ref="E8:F8"/>
  </mergeCells>
  <pageMargins left="0.19685039370078741" right="0.19685039370078741" top="0.59055118110236227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№4</vt:lpstr>
      <vt:lpstr>Приложение №4 (Протокол 81)</vt:lpstr>
      <vt:lpstr>'Приложение №4'!Заголовки_для_печати</vt:lpstr>
      <vt:lpstr>'Приложение №4 (Протокол 81)'!Заголовки_для_печати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Ocit_3</cp:lastModifiedBy>
  <cp:lastPrinted>2017-12-14T05:59:37Z</cp:lastPrinted>
  <dcterms:created xsi:type="dcterms:W3CDTF">2017-11-30T04:00:30Z</dcterms:created>
  <dcterms:modified xsi:type="dcterms:W3CDTF">2018-02-15T05:24:15Z</dcterms:modified>
</cp:coreProperties>
</file>